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35B72CD-A70B-464C-98DA-1705BB115E8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1 (2)" sheetId="5" r:id="rId2"/>
    <sheet name="Sheet2" sheetId="2" r:id="rId3"/>
    <sheet name="Sheet3" sheetId="3" r:id="rId4"/>
  </sheets>
  <definedNames>
    <definedName name="_xlnm._FilterDatabase" localSheetId="0" hidden="1">Sheet1!$A$2:$E$65</definedName>
    <definedName name="_xlnm.Print_Area" localSheetId="0">Sheet1!$A$1:$H$65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" i="1" l="1"/>
  <c r="H17" i="1"/>
  <c r="H16" i="1"/>
  <c r="H15" i="1"/>
  <c r="H14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<sst xmlns="http://schemas.openxmlformats.org/spreadsheetml/2006/main" count="429" uniqueCount="172">
  <si>
    <t xml:space="preserve">2026届考研统计表
</t>
  </si>
  <si>
    <t>2026届考研情况</t>
  </si>
  <si>
    <t>序号</t>
  </si>
  <si>
    <t>班级</t>
  </si>
  <si>
    <t>姓名</t>
  </si>
  <si>
    <t>录取学校</t>
  </si>
  <si>
    <t>录取专业</t>
  </si>
  <si>
    <t>录取人数</t>
  </si>
  <si>
    <t>录取率</t>
  </si>
  <si>
    <t>21建筑班</t>
  </si>
  <si>
    <t>方涛</t>
  </si>
  <si>
    <t>福州大学</t>
  </si>
  <si>
    <t>建筑学</t>
  </si>
  <si>
    <t>总数289人</t>
  </si>
  <si>
    <t>於凤麟</t>
  </si>
  <si>
    <t>苏州大学</t>
  </si>
  <si>
    <t>建筑</t>
  </si>
  <si>
    <t>建筑  67人</t>
  </si>
  <si>
    <t>周乐</t>
  </si>
  <si>
    <t>合肥工业大学</t>
  </si>
  <si>
    <t>规划  33人</t>
  </si>
  <si>
    <t>王羽豪</t>
  </si>
  <si>
    <t>土木131人</t>
  </si>
  <si>
    <t>惠佳迪</t>
  </si>
  <si>
    <t>安徽建筑大学</t>
  </si>
  <si>
    <t>建筑学专硕</t>
  </si>
  <si>
    <t>造价  58人</t>
  </si>
  <si>
    <t>张敏康</t>
  </si>
  <si>
    <t>安徽工业大学</t>
  </si>
  <si>
    <t>水利工程</t>
  </si>
  <si>
    <t>汤子旸</t>
  </si>
  <si>
    <t>喀什大学</t>
  </si>
  <si>
    <t>我院十五五规划，考研目标30%。</t>
  </si>
  <si>
    <t>张瑞洋</t>
  </si>
  <si>
    <t>闫俊康</t>
  </si>
  <si>
    <t>安徽农业大学</t>
  </si>
  <si>
    <t>果树学</t>
  </si>
  <si>
    <t>高子骏</t>
  </si>
  <si>
    <t>湖州师范大学</t>
  </si>
  <si>
    <t>能源动力</t>
  </si>
  <si>
    <t>2025届考研情况</t>
  </si>
  <si>
    <t>吴强</t>
  </si>
  <si>
    <t>山东科技大学</t>
  </si>
  <si>
    <t>力学</t>
  </si>
  <si>
    <t>21城乡规划班</t>
  </si>
  <si>
    <t>袁帅</t>
  </si>
  <si>
    <t>苏州科技大学</t>
  </si>
  <si>
    <t>城乡规划专硕</t>
  </si>
  <si>
    <t>总数294人</t>
  </si>
  <si>
    <t>刘继豪</t>
  </si>
  <si>
    <t>南京林业大学</t>
  </si>
  <si>
    <t>城乡规划学</t>
  </si>
  <si>
    <t>建筑  62人</t>
  </si>
  <si>
    <t>祖睿铖</t>
  </si>
  <si>
    <t>南京工业大学</t>
  </si>
  <si>
    <t>城乡规划</t>
  </si>
  <si>
    <t>规划  46人</t>
  </si>
  <si>
    <t>全旺</t>
  </si>
  <si>
    <t>青岛理工大学</t>
  </si>
  <si>
    <t>土木125人</t>
  </si>
  <si>
    <t>杨世文</t>
  </si>
  <si>
    <t>造价  61人</t>
  </si>
  <si>
    <t>朱雨豪</t>
  </si>
  <si>
    <t>城乡规划专业</t>
  </si>
  <si>
    <t>张梦奇</t>
  </si>
  <si>
    <t>陈依凡</t>
  </si>
  <si>
    <t>童雪慧</t>
  </si>
  <si>
    <t>浙江师范大学</t>
  </si>
  <si>
    <t>地图学与地理信息系统</t>
  </si>
  <si>
    <t>张驰</t>
  </si>
  <si>
    <t>王佳蔚</t>
  </si>
  <si>
    <t>22土木1班</t>
  </si>
  <si>
    <t>孙鹏程</t>
  </si>
  <si>
    <t>土木工程</t>
  </si>
  <si>
    <t>刘康</t>
  </si>
  <si>
    <t>吴镇廷</t>
  </si>
  <si>
    <t>重庆交通大学</t>
  </si>
  <si>
    <t>土木工程专硕</t>
  </si>
  <si>
    <t>孔子恒</t>
  </si>
  <si>
    <t>土木工程学硕</t>
  </si>
  <si>
    <t>尤英杰</t>
  </si>
  <si>
    <t>宁波大学</t>
  </si>
  <si>
    <t>丁森</t>
  </si>
  <si>
    <t>土木工程结构工程方向</t>
  </si>
  <si>
    <t>吴柏权</t>
  </si>
  <si>
    <t>西南石油大学</t>
  </si>
  <si>
    <t>工程力学</t>
  </si>
  <si>
    <t>毕灏澜</t>
  </si>
  <si>
    <t>浙江工业大学</t>
  </si>
  <si>
    <t>土木水利</t>
  </si>
  <si>
    <t>刘祥</t>
  </si>
  <si>
    <t>安徽理工大学</t>
  </si>
  <si>
    <t>王甄杰</t>
  </si>
  <si>
    <t>黄萱</t>
  </si>
  <si>
    <t>结构工程</t>
  </si>
  <si>
    <t>吴开颜</t>
  </si>
  <si>
    <t>丁振宇</t>
  </si>
  <si>
    <t>丁兆杰</t>
  </si>
  <si>
    <t>乔明水</t>
  </si>
  <si>
    <t>新疆大学</t>
  </si>
  <si>
    <t>朱韫</t>
  </si>
  <si>
    <t>中国矿业大学（北京）</t>
  </si>
  <si>
    <t>沈泽民</t>
  </si>
  <si>
    <t>丁磊</t>
  </si>
  <si>
    <t>中国地震局工程力学研究所</t>
  </si>
  <si>
    <t>徐子玮</t>
  </si>
  <si>
    <t xml:space="preserve">华东交通大学 </t>
  </si>
  <si>
    <t>汪宇</t>
  </si>
  <si>
    <t>安庆师范大学</t>
  </si>
  <si>
    <t>应用统计</t>
  </si>
  <si>
    <t>22土木2班</t>
  </si>
  <si>
    <t>施明锁</t>
  </si>
  <si>
    <t>江南大学</t>
  </si>
  <si>
    <t>陈宇鑫</t>
  </si>
  <si>
    <t>营养与食品卫生学</t>
  </si>
  <si>
    <t>吴迪</t>
  </si>
  <si>
    <t>道路交通运输</t>
  </si>
  <si>
    <t>杨义龙</t>
  </si>
  <si>
    <t>张璀璨</t>
  </si>
  <si>
    <t>李洪涛</t>
  </si>
  <si>
    <t>中国矿业大学</t>
  </si>
  <si>
    <t>齐尚</t>
  </si>
  <si>
    <t>江苏大学</t>
  </si>
  <si>
    <t>车辆工程</t>
  </si>
  <si>
    <t>池志龙</t>
  </si>
  <si>
    <t>戚建业</t>
  </si>
  <si>
    <t>英国南安普顿大学</t>
  </si>
  <si>
    <t>交通规划与工程</t>
  </si>
  <si>
    <t>陈贤伟</t>
  </si>
  <si>
    <t>青海大学</t>
  </si>
  <si>
    <t>22工程造价班</t>
  </si>
  <si>
    <t>马志远</t>
  </si>
  <si>
    <t>安徽大学</t>
  </si>
  <si>
    <t>控制工程</t>
  </si>
  <si>
    <t>徐婉欣</t>
  </si>
  <si>
    <t>盛英浩</t>
  </si>
  <si>
    <t>鲁铭欣</t>
  </si>
  <si>
    <t>叶江纬</t>
  </si>
  <si>
    <t>江苏科技大学</t>
  </si>
  <si>
    <t>河海大学</t>
  </si>
  <si>
    <t>张兴智</t>
  </si>
  <si>
    <t>张蕊鑫</t>
  </si>
  <si>
    <t>材料工程</t>
  </si>
  <si>
    <t>王鹏</t>
  </si>
  <si>
    <t>交通运输</t>
  </si>
  <si>
    <t>宫卓宇</t>
  </si>
  <si>
    <t>桂林理工大学</t>
  </si>
  <si>
    <t>市政工程</t>
  </si>
  <si>
    <t>吴贝贝</t>
  </si>
  <si>
    <t>汤海涵</t>
  </si>
  <si>
    <t xml:space="preserve">2025年考研成绩登记表
</t>
  </si>
  <si>
    <t>总分</t>
  </si>
  <si>
    <t>报考学校</t>
  </si>
  <si>
    <t>报考专业</t>
  </si>
  <si>
    <t>22土1</t>
  </si>
  <si>
    <t>22土木一班</t>
  </si>
  <si>
    <t>唐文俊</t>
  </si>
  <si>
    <t>重庆理工大学</t>
  </si>
  <si>
    <t>22土木工程二班</t>
  </si>
  <si>
    <t>341（学硕）</t>
  </si>
  <si>
    <t>舒宇航</t>
  </si>
  <si>
    <t>085901</t>
  </si>
  <si>
    <t>钱鸿飞</t>
  </si>
  <si>
    <t>机械工程</t>
  </si>
  <si>
    <t>合工大</t>
  </si>
  <si>
    <t>结构方向</t>
  </si>
  <si>
    <t>22土木1</t>
  </si>
  <si>
    <t>21城乡规划</t>
  </si>
  <si>
    <t>21建筑</t>
  </si>
  <si>
    <t>土木一班</t>
  </si>
  <si>
    <t>农田水土工程</t>
  </si>
  <si>
    <t>刘子豪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</si>
</sst>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8"/>
      <color rgb="FF000000"/>
      <name val="微软雅黑"/>
      <charset val="134"/>
    </font>
    <font>
      <sz val="18"/>
      <color theme="1"/>
      <name val="微软雅黑"/>
      <charset val="134"/>
    </font>
    <font>
      <b/>
      <sz val="12"/>
      <color theme="0"/>
      <name val="微软雅黑"/>
      <charset val="134"/>
    </font>
    <font>
      <b/>
      <sz val="12"/>
      <color rgb="FFFFFFFF"/>
      <name val="微软雅黑"/>
      <charset val="134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4"/>
      <color theme="1"/>
      <name val="微软雅黑"/>
      <charset val="134"/>
    </font>
    <font>
      <sz val="12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</fills>
  <borders count="12">
    <border>
      <left/>
      <right/>
      <top/>
      <bottom/>
      <diagonal/>
    </border>
    <border>
      <left style="thick">
        <color theme="6" tint="-0.249977111117893"/>
      </left>
      <right style="thin">
        <color theme="2" tint="-0.249977111117893"/>
      </right>
      <top style="thick">
        <color theme="6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ck">
        <color theme="6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ck">
        <color theme="6" tint="-0.249977111117893"/>
      </right>
      <top style="thick">
        <color theme="6" tint="-0.249977111117893"/>
      </top>
      <bottom style="thin">
        <color theme="2" tint="-0.249977111117893"/>
      </bottom>
      <diagonal/>
    </border>
    <border>
      <left style="thick">
        <color theme="6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ck">
        <color theme="6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ck">
        <color theme="6" tint="-0.249977111117893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10" fontId="1" fillId="2" borderId="0" xfId="0" applyNumberFormat="1" applyFont="1" applyFill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5"/>
  <sheetViews>
    <sheetView tabSelected="1" view="pageBreakPreview" zoomScale="115" zoomScaleNormal="85" workbookViewId="0">
      <selection activeCell="F68" sqref="F68"/>
    </sheetView>
  </sheetViews>
  <sheetFormatPr defaultColWidth="9" defaultRowHeight="16.5" x14ac:dyDescent="0.15"/>
  <cols>
    <col min="1" max="1" width="6.375" style="1" customWidth="1"/>
    <col min="2" max="2" width="13.75" style="1" customWidth="1"/>
    <col min="3" max="3" width="7.375" style="1" customWidth="1"/>
    <col min="4" max="4" width="27.125" style="1" customWidth="1"/>
    <col min="5" max="5" width="22.625" style="1" customWidth="1"/>
    <col min="6" max="6" width="10.375" style="1" customWidth="1"/>
    <col min="7" max="7" width="9.375" style="1" customWidth="1"/>
    <col min="8" max="8" width="10.25" style="1" customWidth="1"/>
    <col min="9" max="16384" width="9" style="1"/>
  </cols>
  <sheetData>
    <row r="1" spans="1:8" ht="27.75" customHeight="1" x14ac:dyDescent="0.15">
      <c r="A1" s="21" t="s">
        <v>0</v>
      </c>
      <c r="B1" s="21"/>
      <c r="C1" s="21"/>
      <c r="D1" s="21"/>
      <c r="E1" s="21"/>
      <c r="F1" s="21" t="s">
        <v>1</v>
      </c>
      <c r="G1" s="21"/>
      <c r="H1" s="21"/>
    </row>
    <row r="2" spans="1:8" s="12" customFormat="1" ht="27" customHeight="1" x14ac:dyDescent="0.15">
      <c r="A2" s="13" t="s">
        <v>2</v>
      </c>
      <c r="B2" s="13" t="s">
        <v>3</v>
      </c>
      <c r="C2" s="13" t="s">
        <v>4</v>
      </c>
      <c r="D2" s="13" t="s">
        <v>5</v>
      </c>
      <c r="E2" s="13" t="s">
        <v>6</v>
      </c>
      <c r="F2" s="1"/>
      <c r="G2" s="14" t="s">
        <v>7</v>
      </c>
      <c r="H2" s="14" t="s">
        <v>8</v>
      </c>
    </row>
    <row r="3" spans="1:8" x14ac:dyDescent="0.15">
      <c r="A3" s="15">
        <v>1</v>
      </c>
      <c r="B3" s="15" t="s">
        <v>9</v>
      </c>
      <c r="C3" s="15" t="s">
        <v>10</v>
      </c>
      <c r="D3" s="15" t="s">
        <v>11</v>
      </c>
      <c r="E3" s="15" t="s">
        <v>12</v>
      </c>
      <c r="F3" s="16" t="s">
        <v>13</v>
      </c>
      <c r="G3" s="1">
        <v>63</v>
      </c>
      <c r="H3" s="17">
        <f>G3/289</f>
        <v>0.2179930795847751</v>
      </c>
    </row>
    <row r="4" spans="1:8" x14ac:dyDescent="0.15">
      <c r="A4" s="18">
        <v>2</v>
      </c>
      <c r="B4" s="18" t="s">
        <v>9</v>
      </c>
      <c r="C4" s="18" t="s">
        <v>14</v>
      </c>
      <c r="D4" s="18" t="s">
        <v>15</v>
      </c>
      <c r="E4" s="18" t="s">
        <v>16</v>
      </c>
      <c r="F4" s="16" t="s">
        <v>17</v>
      </c>
      <c r="G4" s="1">
        <v>11</v>
      </c>
      <c r="H4" s="17">
        <f>G4/67</f>
        <v>0.16417910447761194</v>
      </c>
    </row>
    <row r="5" spans="1:8" x14ac:dyDescent="0.15">
      <c r="A5" s="18">
        <v>3</v>
      </c>
      <c r="B5" s="18" t="s">
        <v>9</v>
      </c>
      <c r="C5" s="18" t="s">
        <v>18</v>
      </c>
      <c r="D5" s="18" t="s">
        <v>19</v>
      </c>
      <c r="E5" s="18" t="s">
        <v>12</v>
      </c>
      <c r="F5" s="16" t="s">
        <v>20</v>
      </c>
      <c r="G5" s="1">
        <v>11</v>
      </c>
      <c r="H5" s="17">
        <f>G5/33</f>
        <v>0.33333333333333331</v>
      </c>
    </row>
    <row r="6" spans="1:8" x14ac:dyDescent="0.15">
      <c r="A6" s="18">
        <v>4</v>
      </c>
      <c r="B6" s="18" t="s">
        <v>9</v>
      </c>
      <c r="C6" s="18" t="s">
        <v>21</v>
      </c>
      <c r="D6" s="18" t="s">
        <v>19</v>
      </c>
      <c r="E6" s="18" t="s">
        <v>12</v>
      </c>
      <c r="F6" s="16" t="s">
        <v>22</v>
      </c>
      <c r="G6" s="1">
        <v>30</v>
      </c>
      <c r="H6" s="17">
        <f>G6/131</f>
        <v>0.22900763358778625</v>
      </c>
    </row>
    <row r="7" spans="1:8" x14ac:dyDescent="0.15">
      <c r="A7" s="18">
        <v>5</v>
      </c>
      <c r="B7" s="18" t="s">
        <v>9</v>
      </c>
      <c r="C7" s="18" t="s">
        <v>23</v>
      </c>
      <c r="D7" s="18" t="s">
        <v>24</v>
      </c>
      <c r="E7" s="18" t="s">
        <v>25</v>
      </c>
      <c r="F7" s="16" t="s">
        <v>26</v>
      </c>
      <c r="G7" s="1">
        <v>11</v>
      </c>
      <c r="H7" s="17">
        <f>G7/58</f>
        <v>0.18965517241379309</v>
      </c>
    </row>
    <row r="8" spans="1:8" x14ac:dyDescent="0.15">
      <c r="A8" s="18">
        <v>6</v>
      </c>
      <c r="B8" s="18" t="s">
        <v>9</v>
      </c>
      <c r="C8" s="18" t="s">
        <v>27</v>
      </c>
      <c r="D8" s="18" t="s">
        <v>28</v>
      </c>
      <c r="E8" s="18" t="s">
        <v>29</v>
      </c>
    </row>
    <row r="9" spans="1:8" x14ac:dyDescent="0.15">
      <c r="A9" s="18">
        <v>7</v>
      </c>
      <c r="B9" s="18" t="s">
        <v>9</v>
      </c>
      <c r="C9" s="18" t="s">
        <v>30</v>
      </c>
      <c r="D9" s="18" t="s">
        <v>31</v>
      </c>
      <c r="E9" s="18" t="s">
        <v>12</v>
      </c>
      <c r="F9" s="22" t="s">
        <v>32</v>
      </c>
      <c r="G9" s="22"/>
      <c r="H9" s="22"/>
    </row>
    <row r="10" spans="1:8" x14ac:dyDescent="0.15">
      <c r="A10" s="18">
        <v>8</v>
      </c>
      <c r="B10" s="19" t="s">
        <v>9</v>
      </c>
      <c r="C10" s="19" t="s">
        <v>33</v>
      </c>
      <c r="D10" s="19" t="s">
        <v>24</v>
      </c>
      <c r="E10" s="19" t="s">
        <v>12</v>
      </c>
    </row>
    <row r="11" spans="1:8" x14ac:dyDescent="0.15">
      <c r="A11" s="18">
        <v>9</v>
      </c>
      <c r="B11" s="18" t="s">
        <v>9</v>
      </c>
      <c r="C11" s="18" t="s">
        <v>34</v>
      </c>
      <c r="D11" s="18" t="s">
        <v>35</v>
      </c>
      <c r="E11" s="18" t="s">
        <v>36</v>
      </c>
    </row>
    <row r="12" spans="1:8" ht="21.75" customHeight="1" x14ac:dyDescent="0.15">
      <c r="A12" s="18">
        <v>10</v>
      </c>
      <c r="B12" s="18" t="s">
        <v>9</v>
      </c>
      <c r="C12" s="19" t="s">
        <v>37</v>
      </c>
      <c r="D12" s="19" t="s">
        <v>38</v>
      </c>
      <c r="E12" s="19" t="s">
        <v>39</v>
      </c>
      <c r="F12" s="21" t="s">
        <v>40</v>
      </c>
      <c r="G12" s="21"/>
      <c r="H12" s="21"/>
    </row>
    <row r="13" spans="1:8" x14ac:dyDescent="0.15">
      <c r="A13" s="18">
        <v>11</v>
      </c>
      <c r="B13" s="18" t="s">
        <v>9</v>
      </c>
      <c r="C13" s="18" t="s">
        <v>41</v>
      </c>
      <c r="D13" s="18" t="s">
        <v>42</v>
      </c>
      <c r="E13" s="18" t="s">
        <v>43</v>
      </c>
      <c r="G13" s="14" t="s">
        <v>7</v>
      </c>
      <c r="H13" s="14" t="s">
        <v>8</v>
      </c>
    </row>
    <row r="14" spans="1:8" x14ac:dyDescent="0.15">
      <c r="A14" s="18">
        <v>12</v>
      </c>
      <c r="B14" s="18" t="s">
        <v>44</v>
      </c>
      <c r="C14" s="18" t="s">
        <v>45</v>
      </c>
      <c r="D14" s="18" t="s">
        <v>46</v>
      </c>
      <c r="E14" s="18" t="s">
        <v>47</v>
      </c>
      <c r="F14" s="16" t="s">
        <v>48</v>
      </c>
      <c r="G14" s="1">
        <v>45</v>
      </c>
      <c r="H14" s="17">
        <f>G14/294</f>
        <v>0.15306122448979592</v>
      </c>
    </row>
    <row r="15" spans="1:8" x14ac:dyDescent="0.15">
      <c r="A15" s="18">
        <v>13</v>
      </c>
      <c r="B15" s="18" t="s">
        <v>44</v>
      </c>
      <c r="C15" s="18" t="s">
        <v>49</v>
      </c>
      <c r="D15" s="18" t="s">
        <v>50</v>
      </c>
      <c r="E15" s="18" t="s">
        <v>51</v>
      </c>
      <c r="F15" s="16" t="s">
        <v>52</v>
      </c>
      <c r="G15" s="1">
        <v>5</v>
      </c>
      <c r="H15" s="17">
        <f>G15/62</f>
        <v>8.0645161290322578E-2</v>
      </c>
    </row>
    <row r="16" spans="1:8" x14ac:dyDescent="0.15">
      <c r="A16" s="18">
        <v>14</v>
      </c>
      <c r="B16" s="18" t="s">
        <v>44</v>
      </c>
      <c r="C16" s="18" t="s">
        <v>53</v>
      </c>
      <c r="D16" s="18" t="s">
        <v>54</v>
      </c>
      <c r="E16" s="18" t="s">
        <v>55</v>
      </c>
      <c r="F16" s="16" t="s">
        <v>56</v>
      </c>
      <c r="G16" s="1">
        <v>11</v>
      </c>
      <c r="H16" s="17">
        <f>G16/46</f>
        <v>0.2391304347826087</v>
      </c>
    </row>
    <row r="17" spans="1:8" x14ac:dyDescent="0.15">
      <c r="A17" s="18">
        <v>15</v>
      </c>
      <c r="B17" s="18" t="s">
        <v>44</v>
      </c>
      <c r="C17" s="18" t="s">
        <v>57</v>
      </c>
      <c r="D17" s="18" t="s">
        <v>58</v>
      </c>
      <c r="E17" s="18" t="s">
        <v>55</v>
      </c>
      <c r="F17" s="16" t="s">
        <v>59</v>
      </c>
      <c r="G17" s="1">
        <v>28</v>
      </c>
      <c r="H17" s="17">
        <f>G17/125</f>
        <v>0.224</v>
      </c>
    </row>
    <row r="18" spans="1:8" x14ac:dyDescent="0.15">
      <c r="A18" s="18">
        <v>16</v>
      </c>
      <c r="B18" s="18" t="s">
        <v>44</v>
      </c>
      <c r="C18" s="18" t="s">
        <v>60</v>
      </c>
      <c r="D18" s="18" t="s">
        <v>35</v>
      </c>
      <c r="E18" s="18" t="s">
        <v>51</v>
      </c>
      <c r="F18" s="16" t="s">
        <v>61</v>
      </c>
      <c r="G18" s="1">
        <v>11</v>
      </c>
      <c r="H18" s="17">
        <f>G18/61</f>
        <v>0.18032786885245902</v>
      </c>
    </row>
    <row r="19" spans="1:8" x14ac:dyDescent="0.15">
      <c r="A19" s="18">
        <v>17</v>
      </c>
      <c r="B19" s="18" t="s">
        <v>44</v>
      </c>
      <c r="C19" s="19" t="s">
        <v>62</v>
      </c>
      <c r="D19" s="19" t="s">
        <v>46</v>
      </c>
      <c r="E19" s="19" t="s">
        <v>63</v>
      </c>
    </row>
    <row r="20" spans="1:8" x14ac:dyDescent="0.15">
      <c r="A20" s="18">
        <v>18</v>
      </c>
      <c r="B20" s="18" t="s">
        <v>44</v>
      </c>
      <c r="C20" s="18" t="s">
        <v>64</v>
      </c>
      <c r="D20" s="18" t="s">
        <v>54</v>
      </c>
      <c r="E20" s="18" t="s">
        <v>51</v>
      </c>
    </row>
    <row r="21" spans="1:8" x14ac:dyDescent="0.15">
      <c r="A21" s="18">
        <v>19</v>
      </c>
      <c r="B21" s="18" t="s">
        <v>44</v>
      </c>
      <c r="C21" s="18" t="s">
        <v>65</v>
      </c>
      <c r="D21" s="18" t="s">
        <v>50</v>
      </c>
      <c r="E21" s="18" t="s">
        <v>55</v>
      </c>
    </row>
    <row r="22" spans="1:8" x14ac:dyDescent="0.15">
      <c r="A22" s="18">
        <v>20</v>
      </c>
      <c r="B22" s="18" t="s">
        <v>44</v>
      </c>
      <c r="C22" s="18" t="s">
        <v>66</v>
      </c>
      <c r="D22" s="18" t="s">
        <v>67</v>
      </c>
      <c r="E22" s="18" t="s">
        <v>68</v>
      </c>
    </row>
    <row r="23" spans="1:8" x14ac:dyDescent="0.15">
      <c r="A23" s="18">
        <v>21</v>
      </c>
      <c r="B23" s="18" t="s">
        <v>44</v>
      </c>
      <c r="C23" s="18" t="s">
        <v>69</v>
      </c>
      <c r="D23" s="18" t="s">
        <v>54</v>
      </c>
      <c r="E23" s="18" t="s">
        <v>55</v>
      </c>
    </row>
    <row r="24" spans="1:8" x14ac:dyDescent="0.15">
      <c r="A24" s="18">
        <v>22</v>
      </c>
      <c r="B24" s="18" t="s">
        <v>44</v>
      </c>
      <c r="C24" s="18" t="s">
        <v>70</v>
      </c>
      <c r="D24" s="18" t="s">
        <v>24</v>
      </c>
      <c r="E24" s="18" t="s">
        <v>51</v>
      </c>
    </row>
    <row r="25" spans="1:8" x14ac:dyDescent="0.15">
      <c r="A25" s="18">
        <v>23</v>
      </c>
      <c r="B25" s="18" t="s">
        <v>71</v>
      </c>
      <c r="C25" s="18" t="s">
        <v>72</v>
      </c>
      <c r="D25" s="18" t="s">
        <v>19</v>
      </c>
      <c r="E25" s="18" t="s">
        <v>73</v>
      </c>
    </row>
    <row r="26" spans="1:8" x14ac:dyDescent="0.15">
      <c r="A26" s="18">
        <v>24</v>
      </c>
      <c r="B26" s="18" t="s">
        <v>71</v>
      </c>
      <c r="C26" s="18" t="s">
        <v>74</v>
      </c>
      <c r="D26" s="18" t="s">
        <v>24</v>
      </c>
      <c r="E26" s="18" t="s">
        <v>73</v>
      </c>
    </row>
    <row r="27" spans="1:8" x14ac:dyDescent="0.15">
      <c r="A27" s="18">
        <v>25</v>
      </c>
      <c r="B27" s="18" t="s">
        <v>71</v>
      </c>
      <c r="C27" s="18" t="s">
        <v>75</v>
      </c>
      <c r="D27" s="18" t="s">
        <v>76</v>
      </c>
      <c r="E27" s="18" t="s">
        <v>77</v>
      </c>
    </row>
    <row r="28" spans="1:8" x14ac:dyDescent="0.15">
      <c r="A28" s="18">
        <v>26</v>
      </c>
      <c r="B28" s="18" t="s">
        <v>71</v>
      </c>
      <c r="C28" s="18" t="s">
        <v>78</v>
      </c>
      <c r="D28" s="18" t="s">
        <v>24</v>
      </c>
      <c r="E28" s="18" t="s">
        <v>79</v>
      </c>
    </row>
    <row r="29" spans="1:8" x14ac:dyDescent="0.15">
      <c r="A29" s="18">
        <v>27</v>
      </c>
      <c r="B29" s="18" t="s">
        <v>71</v>
      </c>
      <c r="C29" s="18" t="s">
        <v>80</v>
      </c>
      <c r="D29" s="18" t="s">
        <v>81</v>
      </c>
      <c r="E29" s="18" t="s">
        <v>73</v>
      </c>
    </row>
    <row r="30" spans="1:8" x14ac:dyDescent="0.15">
      <c r="A30" s="18">
        <v>28</v>
      </c>
      <c r="B30" s="18" t="s">
        <v>71</v>
      </c>
      <c r="C30" s="18" t="s">
        <v>82</v>
      </c>
      <c r="D30" s="18" t="s">
        <v>11</v>
      </c>
      <c r="E30" s="18" t="s">
        <v>83</v>
      </c>
    </row>
    <row r="31" spans="1:8" x14ac:dyDescent="0.15">
      <c r="A31" s="18">
        <v>29</v>
      </c>
      <c r="B31" s="18" t="s">
        <v>71</v>
      </c>
      <c r="C31" s="18" t="s">
        <v>84</v>
      </c>
      <c r="D31" s="18" t="s">
        <v>85</v>
      </c>
      <c r="E31" s="18" t="s">
        <v>86</v>
      </c>
    </row>
    <row r="32" spans="1:8" x14ac:dyDescent="0.15">
      <c r="A32" s="18">
        <v>30</v>
      </c>
      <c r="B32" s="18" t="s">
        <v>71</v>
      </c>
      <c r="C32" s="18" t="s">
        <v>87</v>
      </c>
      <c r="D32" s="18" t="s">
        <v>88</v>
      </c>
      <c r="E32" s="18" t="s">
        <v>89</v>
      </c>
    </row>
    <row r="33" spans="1:5" x14ac:dyDescent="0.15">
      <c r="A33" s="18">
        <v>31</v>
      </c>
      <c r="B33" s="18" t="s">
        <v>71</v>
      </c>
      <c r="C33" s="18" t="s">
        <v>90</v>
      </c>
      <c r="D33" s="18" t="s">
        <v>91</v>
      </c>
      <c r="E33" s="18" t="s">
        <v>73</v>
      </c>
    </row>
    <row r="34" spans="1:5" x14ac:dyDescent="0.15">
      <c r="A34" s="18">
        <v>32</v>
      </c>
      <c r="B34" s="18" t="s">
        <v>71</v>
      </c>
      <c r="C34" s="18" t="s">
        <v>92</v>
      </c>
      <c r="D34" s="18" t="s">
        <v>91</v>
      </c>
      <c r="E34" s="18" t="s">
        <v>73</v>
      </c>
    </row>
    <row r="35" spans="1:5" x14ac:dyDescent="0.15">
      <c r="A35" s="18">
        <v>33</v>
      </c>
      <c r="B35" s="18" t="s">
        <v>71</v>
      </c>
      <c r="C35" s="18" t="s">
        <v>93</v>
      </c>
      <c r="D35" s="18" t="s">
        <v>54</v>
      </c>
      <c r="E35" s="18" t="s">
        <v>94</v>
      </c>
    </row>
    <row r="36" spans="1:5" x14ac:dyDescent="0.15">
      <c r="A36" s="18">
        <v>34</v>
      </c>
      <c r="B36" s="18" t="s">
        <v>71</v>
      </c>
      <c r="C36" s="18" t="s">
        <v>95</v>
      </c>
      <c r="D36" s="18" t="s">
        <v>91</v>
      </c>
      <c r="E36" s="18" t="s">
        <v>73</v>
      </c>
    </row>
    <row r="37" spans="1:5" x14ac:dyDescent="0.15">
      <c r="A37" s="18">
        <v>35</v>
      </c>
      <c r="B37" s="18" t="s">
        <v>71</v>
      </c>
      <c r="C37" s="18" t="s">
        <v>96</v>
      </c>
      <c r="D37" s="18" t="s">
        <v>24</v>
      </c>
      <c r="E37" s="18" t="s">
        <v>73</v>
      </c>
    </row>
    <row r="38" spans="1:5" x14ac:dyDescent="0.15">
      <c r="A38" s="18">
        <v>36</v>
      </c>
      <c r="B38" s="18" t="s">
        <v>71</v>
      </c>
      <c r="C38" s="18" t="s">
        <v>97</v>
      </c>
      <c r="D38" s="18" t="s">
        <v>91</v>
      </c>
      <c r="E38" s="18" t="s">
        <v>73</v>
      </c>
    </row>
    <row r="39" spans="1:5" x14ac:dyDescent="0.15">
      <c r="A39" s="18">
        <v>37</v>
      </c>
      <c r="B39" s="18" t="s">
        <v>71</v>
      </c>
      <c r="C39" s="18" t="s">
        <v>98</v>
      </c>
      <c r="D39" s="18" t="s">
        <v>99</v>
      </c>
      <c r="E39" s="18" t="s">
        <v>73</v>
      </c>
    </row>
    <row r="40" spans="1:5" x14ac:dyDescent="0.15">
      <c r="A40" s="18">
        <v>38</v>
      </c>
      <c r="B40" s="18" t="s">
        <v>71</v>
      </c>
      <c r="C40" s="18" t="s">
        <v>100</v>
      </c>
      <c r="D40" s="18" t="s">
        <v>101</v>
      </c>
      <c r="E40" s="18" t="s">
        <v>73</v>
      </c>
    </row>
    <row r="41" spans="1:5" x14ac:dyDescent="0.15">
      <c r="A41" s="18">
        <v>39</v>
      </c>
      <c r="B41" s="18" t="s">
        <v>71</v>
      </c>
      <c r="C41" s="18" t="s">
        <v>102</v>
      </c>
      <c r="D41" s="18" t="s">
        <v>50</v>
      </c>
      <c r="E41" s="18" t="s">
        <v>73</v>
      </c>
    </row>
    <row r="42" spans="1:5" x14ac:dyDescent="0.15">
      <c r="A42" s="18">
        <v>40</v>
      </c>
      <c r="B42" s="18" t="s">
        <v>71</v>
      </c>
      <c r="C42" s="18" t="s">
        <v>103</v>
      </c>
      <c r="D42" s="18" t="s">
        <v>104</v>
      </c>
      <c r="E42" s="18" t="s">
        <v>94</v>
      </c>
    </row>
    <row r="43" spans="1:5" x14ac:dyDescent="0.15">
      <c r="A43" s="18">
        <v>41</v>
      </c>
      <c r="B43" s="18" t="s">
        <v>71</v>
      </c>
      <c r="C43" s="18" t="s">
        <v>105</v>
      </c>
      <c r="D43" s="18" t="s">
        <v>106</v>
      </c>
      <c r="E43" s="18" t="s">
        <v>73</v>
      </c>
    </row>
    <row r="44" spans="1:5" x14ac:dyDescent="0.15">
      <c r="A44" s="18">
        <v>42</v>
      </c>
      <c r="B44" s="18" t="s">
        <v>71</v>
      </c>
      <c r="C44" s="18" t="s">
        <v>107</v>
      </c>
      <c r="D44" s="18" t="s">
        <v>108</v>
      </c>
      <c r="E44" s="18" t="s">
        <v>109</v>
      </c>
    </row>
    <row r="45" spans="1:5" x14ac:dyDescent="0.15">
      <c r="A45" s="18">
        <v>43</v>
      </c>
      <c r="B45" s="18" t="s">
        <v>110</v>
      </c>
      <c r="C45" s="18" t="s">
        <v>111</v>
      </c>
      <c r="D45" s="18" t="s">
        <v>112</v>
      </c>
      <c r="E45" s="18" t="s">
        <v>73</v>
      </c>
    </row>
    <row r="46" spans="1:5" x14ac:dyDescent="0.15">
      <c r="A46" s="18">
        <v>44</v>
      </c>
      <c r="B46" s="18" t="s">
        <v>110</v>
      </c>
      <c r="C46" s="18" t="s">
        <v>113</v>
      </c>
      <c r="D46" s="18" t="s">
        <v>35</v>
      </c>
      <c r="E46" s="18" t="s">
        <v>114</v>
      </c>
    </row>
    <row r="47" spans="1:5" x14ac:dyDescent="0.15">
      <c r="A47" s="18">
        <v>45</v>
      </c>
      <c r="B47" s="18" t="s">
        <v>110</v>
      </c>
      <c r="C47" s="18" t="s">
        <v>115</v>
      </c>
      <c r="D47" s="18" t="s">
        <v>19</v>
      </c>
      <c r="E47" s="18" t="s">
        <v>116</v>
      </c>
    </row>
    <row r="48" spans="1:5" x14ac:dyDescent="0.15">
      <c r="A48" s="18">
        <v>46</v>
      </c>
      <c r="B48" s="18" t="s">
        <v>110</v>
      </c>
      <c r="C48" s="18" t="s">
        <v>117</v>
      </c>
      <c r="D48" s="18" t="s">
        <v>19</v>
      </c>
      <c r="E48" s="18" t="s">
        <v>94</v>
      </c>
    </row>
    <row r="49" spans="1:5" x14ac:dyDescent="0.15">
      <c r="A49" s="18">
        <v>47</v>
      </c>
      <c r="B49" s="18" t="s">
        <v>110</v>
      </c>
      <c r="C49" s="18" t="s">
        <v>118</v>
      </c>
      <c r="D49" s="18" t="s">
        <v>54</v>
      </c>
      <c r="E49" s="18" t="s">
        <v>89</v>
      </c>
    </row>
    <row r="50" spans="1:5" x14ac:dyDescent="0.15">
      <c r="A50" s="18">
        <v>48</v>
      </c>
      <c r="B50" s="18" t="s">
        <v>110</v>
      </c>
      <c r="C50" s="18" t="s">
        <v>119</v>
      </c>
      <c r="D50" s="18" t="s">
        <v>120</v>
      </c>
      <c r="E50" s="18" t="s">
        <v>89</v>
      </c>
    </row>
    <row r="51" spans="1:5" x14ac:dyDescent="0.15">
      <c r="A51" s="18">
        <v>49</v>
      </c>
      <c r="B51" s="18" t="s">
        <v>110</v>
      </c>
      <c r="C51" s="18" t="s">
        <v>121</v>
      </c>
      <c r="D51" s="18" t="s">
        <v>122</v>
      </c>
      <c r="E51" s="18" t="s">
        <v>123</v>
      </c>
    </row>
    <row r="52" spans="1:5" x14ac:dyDescent="0.15">
      <c r="A52" s="18">
        <v>50</v>
      </c>
      <c r="B52" s="18" t="s">
        <v>110</v>
      </c>
      <c r="C52" s="18" t="s">
        <v>124</v>
      </c>
      <c r="D52" s="18" t="s">
        <v>120</v>
      </c>
      <c r="E52" s="18" t="s">
        <v>73</v>
      </c>
    </row>
    <row r="53" spans="1:5" x14ac:dyDescent="0.15">
      <c r="A53" s="18">
        <v>51</v>
      </c>
      <c r="B53" s="18" t="s">
        <v>110</v>
      </c>
      <c r="C53" s="18" t="s">
        <v>125</v>
      </c>
      <c r="D53" s="18" t="s">
        <v>126</v>
      </c>
      <c r="E53" s="18" t="s">
        <v>127</v>
      </c>
    </row>
    <row r="54" spans="1:5" x14ac:dyDescent="0.15">
      <c r="A54" s="18">
        <v>52</v>
      </c>
      <c r="B54" s="18" t="s">
        <v>110</v>
      </c>
      <c r="C54" s="18" t="s">
        <v>128</v>
      </c>
      <c r="D54" s="18" t="s">
        <v>129</v>
      </c>
      <c r="E54" s="18" t="s">
        <v>73</v>
      </c>
    </row>
    <row r="55" spans="1:5" x14ac:dyDescent="0.15">
      <c r="A55" s="18">
        <v>53</v>
      </c>
      <c r="B55" s="18" t="s">
        <v>130</v>
      </c>
      <c r="C55" s="18" t="s">
        <v>131</v>
      </c>
      <c r="D55" s="18" t="s">
        <v>132</v>
      </c>
      <c r="E55" s="18" t="s">
        <v>133</v>
      </c>
    </row>
    <row r="56" spans="1:5" x14ac:dyDescent="0.15">
      <c r="A56" s="18">
        <v>54</v>
      </c>
      <c r="B56" s="18" t="s">
        <v>130</v>
      </c>
      <c r="C56" s="18" t="s">
        <v>134</v>
      </c>
      <c r="D56" s="18" t="s">
        <v>54</v>
      </c>
      <c r="E56" s="18" t="s">
        <v>39</v>
      </c>
    </row>
    <row r="57" spans="1:5" x14ac:dyDescent="0.15">
      <c r="A57" s="18">
        <v>55</v>
      </c>
      <c r="B57" s="18" t="s">
        <v>130</v>
      </c>
      <c r="C57" s="18" t="s">
        <v>135</v>
      </c>
      <c r="D57" s="18" t="s">
        <v>28</v>
      </c>
      <c r="E57" s="18" t="s">
        <v>73</v>
      </c>
    </row>
    <row r="58" spans="1:5" x14ac:dyDescent="0.15">
      <c r="A58" s="18">
        <v>56</v>
      </c>
      <c r="B58" s="18" t="s">
        <v>130</v>
      </c>
      <c r="C58" s="18" t="s">
        <v>136</v>
      </c>
      <c r="D58" s="18" t="s">
        <v>120</v>
      </c>
      <c r="E58" s="18" t="s">
        <v>73</v>
      </c>
    </row>
    <row r="59" spans="1:5" x14ac:dyDescent="0.15">
      <c r="A59" s="18">
        <v>57</v>
      </c>
      <c r="B59" s="18" t="s">
        <v>130</v>
      </c>
      <c r="C59" s="18" t="s">
        <v>137</v>
      </c>
      <c r="D59" s="18" t="s">
        <v>138</v>
      </c>
      <c r="E59" s="18" t="s">
        <v>89</v>
      </c>
    </row>
    <row r="60" spans="1:5" x14ac:dyDescent="0.15">
      <c r="A60" s="18">
        <v>58</v>
      </c>
      <c r="B60" s="18" t="s">
        <v>130</v>
      </c>
      <c r="C60" s="18" t="s">
        <v>140</v>
      </c>
      <c r="D60" s="18" t="s">
        <v>28</v>
      </c>
      <c r="E60" s="18" t="s">
        <v>89</v>
      </c>
    </row>
    <row r="61" spans="1:5" x14ac:dyDescent="0.15">
      <c r="A61" s="18">
        <v>59</v>
      </c>
      <c r="B61" s="18" t="s">
        <v>130</v>
      </c>
      <c r="C61" s="18" t="s">
        <v>141</v>
      </c>
      <c r="D61" s="18" t="s">
        <v>19</v>
      </c>
      <c r="E61" s="18" t="s">
        <v>142</v>
      </c>
    </row>
    <row r="62" spans="1:5" x14ac:dyDescent="0.15">
      <c r="A62" s="18">
        <v>60</v>
      </c>
      <c r="B62" s="18" t="s">
        <v>130</v>
      </c>
      <c r="C62" s="18" t="s">
        <v>143</v>
      </c>
      <c r="D62" s="18" t="s">
        <v>76</v>
      </c>
      <c r="E62" s="18" t="s">
        <v>144</v>
      </c>
    </row>
    <row r="63" spans="1:5" x14ac:dyDescent="0.15">
      <c r="A63" s="18">
        <v>61</v>
      </c>
      <c r="B63" s="18" t="s">
        <v>130</v>
      </c>
      <c r="C63" s="18" t="s">
        <v>145</v>
      </c>
      <c r="D63" s="18" t="s">
        <v>146</v>
      </c>
      <c r="E63" s="18" t="s">
        <v>147</v>
      </c>
    </row>
    <row r="64" spans="1:5" x14ac:dyDescent="0.15">
      <c r="A64" s="18">
        <v>62</v>
      </c>
      <c r="B64" s="18" t="s">
        <v>130</v>
      </c>
      <c r="C64" s="18" t="s">
        <v>148</v>
      </c>
      <c r="D64" s="18" t="s">
        <v>35</v>
      </c>
      <c r="E64" s="18" t="s">
        <v>142</v>
      </c>
    </row>
    <row r="65" spans="1:5" x14ac:dyDescent="0.15">
      <c r="A65" s="18">
        <v>63</v>
      </c>
      <c r="B65" s="18" t="s">
        <v>130</v>
      </c>
      <c r="C65" s="18" t="s">
        <v>149</v>
      </c>
      <c r="D65" s="18" t="s">
        <v>28</v>
      </c>
      <c r="E65" s="18" t="s">
        <v>73</v>
      </c>
    </row>
  </sheetData>
  <sheetProtection formatCells="0" formatColumns="0" formatRows="0" insertColumns="0" insertRows="0" insertHyperlinks="0" deleteColumns="0" deleteRows="0" sort="0" autoFilter="0" pivotTables="0"/>
  <autoFilter ref="A2:E65" xr:uid="{00000000-0009-0000-0000-000000000000}"/>
  <sortState xmlns:xlrd2="http://schemas.microsoft.com/office/spreadsheetml/2017/richdata2" ref="A3:G52">
    <sortCondition ref="B3"/>
  </sortState>
  <mergeCells count="4">
    <mergeCell ref="A1:E1"/>
    <mergeCell ref="F1:H1"/>
    <mergeCell ref="F9:H9"/>
    <mergeCell ref="F12:H12"/>
  </mergeCells>
  <phoneticPr fontId="13" type="noConversion"/>
  <pageMargins left="0.196527777777778" right="0.196527777777778" top="0.196527777777778" bottom="0.196527777777778" header="0.29861111111111099" footer="0.29861111111111099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"/>
  <sheetViews>
    <sheetView workbookViewId="0">
      <selection activeCell="G27" sqref="G27"/>
    </sheetView>
  </sheetViews>
  <sheetFormatPr defaultColWidth="9" defaultRowHeight="16.5" x14ac:dyDescent="0.15"/>
  <cols>
    <col min="1" max="1" width="7.375" style="1" customWidth="1"/>
    <col min="2" max="2" width="17.125" style="1" customWidth="1"/>
    <col min="3" max="3" width="11.75" style="1" customWidth="1"/>
    <col min="4" max="4" width="11.625" style="1" customWidth="1"/>
    <col min="5" max="5" width="18.125" style="1" customWidth="1"/>
    <col min="6" max="6" width="21.875" style="1" customWidth="1"/>
    <col min="7" max="16384" width="9" style="1"/>
  </cols>
  <sheetData>
    <row r="1" spans="1:6" ht="42" customHeight="1" x14ac:dyDescent="0.15">
      <c r="A1" s="21" t="s">
        <v>150</v>
      </c>
      <c r="B1" s="23"/>
      <c r="C1" s="23"/>
      <c r="D1" s="23"/>
      <c r="E1" s="23"/>
      <c r="F1" s="23"/>
    </row>
    <row r="2" spans="1:6" ht="27" customHeight="1" x14ac:dyDescent="0.15">
      <c r="A2" s="2" t="s">
        <v>2</v>
      </c>
      <c r="B2" s="3" t="s">
        <v>3</v>
      </c>
      <c r="C2" s="3" t="s">
        <v>4</v>
      </c>
      <c r="D2" s="3" t="s">
        <v>151</v>
      </c>
      <c r="E2" s="4" t="s">
        <v>152</v>
      </c>
      <c r="F2" s="4" t="s">
        <v>153</v>
      </c>
    </row>
    <row r="3" spans="1:6" ht="27" customHeight="1" x14ac:dyDescent="0.15">
      <c r="A3" s="5">
        <v>15</v>
      </c>
      <c r="B3" s="6" t="s">
        <v>154</v>
      </c>
      <c r="C3" s="6" t="s">
        <v>72</v>
      </c>
      <c r="D3" s="6">
        <v>388</v>
      </c>
      <c r="E3" s="7" t="s">
        <v>19</v>
      </c>
      <c r="F3" s="7" t="s">
        <v>73</v>
      </c>
    </row>
    <row r="4" spans="1:6" ht="27" customHeight="1" x14ac:dyDescent="0.15">
      <c r="A4" s="5">
        <v>20</v>
      </c>
      <c r="B4" s="6" t="s">
        <v>155</v>
      </c>
      <c r="C4" s="6" t="s">
        <v>74</v>
      </c>
      <c r="D4" s="6">
        <v>342</v>
      </c>
      <c r="E4" s="7" t="s">
        <v>24</v>
      </c>
      <c r="F4" s="7" t="s">
        <v>73</v>
      </c>
    </row>
    <row r="5" spans="1:6" ht="27" customHeight="1" x14ac:dyDescent="0.15">
      <c r="A5" s="5">
        <v>21</v>
      </c>
      <c r="B5" s="6" t="s">
        <v>155</v>
      </c>
      <c r="C5" s="6" t="s">
        <v>75</v>
      </c>
      <c r="D5" s="6">
        <v>309</v>
      </c>
      <c r="E5" s="7" t="s">
        <v>76</v>
      </c>
      <c r="F5" s="7" t="s">
        <v>77</v>
      </c>
    </row>
    <row r="6" spans="1:6" ht="27" customHeight="1" x14ac:dyDescent="0.15">
      <c r="A6" s="5">
        <v>22</v>
      </c>
      <c r="B6" s="6" t="s">
        <v>110</v>
      </c>
      <c r="C6" s="6" t="s">
        <v>111</v>
      </c>
      <c r="D6" s="6">
        <v>351</v>
      </c>
      <c r="E6" s="7" t="s">
        <v>112</v>
      </c>
      <c r="F6" s="7" t="s">
        <v>73</v>
      </c>
    </row>
    <row r="7" spans="1:6" ht="27" customHeight="1" x14ac:dyDescent="0.15">
      <c r="A7" s="5">
        <v>23</v>
      </c>
      <c r="B7" s="6" t="s">
        <v>71</v>
      </c>
      <c r="C7" s="6" t="s">
        <v>78</v>
      </c>
      <c r="D7" s="6">
        <v>306</v>
      </c>
      <c r="E7" s="7" t="s">
        <v>24</v>
      </c>
      <c r="F7" s="7" t="s">
        <v>79</v>
      </c>
    </row>
    <row r="8" spans="1:6" ht="27" customHeight="1" x14ac:dyDescent="0.15">
      <c r="A8" s="5">
        <v>24</v>
      </c>
      <c r="B8" s="6" t="s">
        <v>155</v>
      </c>
      <c r="C8" s="6" t="s">
        <v>156</v>
      </c>
      <c r="D8" s="6">
        <v>278</v>
      </c>
      <c r="E8" s="7" t="s">
        <v>157</v>
      </c>
      <c r="F8" s="7" t="s">
        <v>123</v>
      </c>
    </row>
    <row r="9" spans="1:6" ht="27" customHeight="1" x14ac:dyDescent="0.15">
      <c r="A9" s="5">
        <v>25</v>
      </c>
      <c r="B9" s="6" t="s">
        <v>158</v>
      </c>
      <c r="C9" s="6" t="s">
        <v>113</v>
      </c>
      <c r="D9" s="6">
        <v>318</v>
      </c>
      <c r="E9" s="7" t="s">
        <v>35</v>
      </c>
      <c r="F9" s="7" t="s">
        <v>114</v>
      </c>
    </row>
    <row r="10" spans="1:6" ht="27" customHeight="1" x14ac:dyDescent="0.15">
      <c r="A10" s="5">
        <v>26</v>
      </c>
      <c r="B10" s="6" t="s">
        <v>155</v>
      </c>
      <c r="C10" s="6" t="s">
        <v>82</v>
      </c>
      <c r="D10" s="6" t="s">
        <v>159</v>
      </c>
      <c r="E10" s="7" t="s">
        <v>11</v>
      </c>
      <c r="F10" s="7" t="s">
        <v>83</v>
      </c>
    </row>
    <row r="11" spans="1:6" ht="27" customHeight="1" x14ac:dyDescent="0.15">
      <c r="A11" s="5">
        <v>27</v>
      </c>
      <c r="B11" s="6" t="s">
        <v>155</v>
      </c>
      <c r="C11" s="6" t="s">
        <v>84</v>
      </c>
      <c r="D11" s="6">
        <v>287</v>
      </c>
      <c r="E11" s="7" t="s">
        <v>85</v>
      </c>
      <c r="F11" s="7" t="s">
        <v>86</v>
      </c>
    </row>
    <row r="12" spans="1:6" ht="27" customHeight="1" x14ac:dyDescent="0.15">
      <c r="A12" s="5">
        <v>28</v>
      </c>
      <c r="B12" s="6" t="s">
        <v>155</v>
      </c>
      <c r="C12" s="6" t="s">
        <v>87</v>
      </c>
      <c r="D12" s="6">
        <v>318</v>
      </c>
      <c r="E12" s="7" t="s">
        <v>88</v>
      </c>
      <c r="F12" s="7" t="s">
        <v>89</v>
      </c>
    </row>
    <row r="13" spans="1:6" ht="27" customHeight="1" x14ac:dyDescent="0.15">
      <c r="A13" s="5">
        <v>29</v>
      </c>
      <c r="B13" s="6" t="s">
        <v>155</v>
      </c>
      <c r="C13" s="6" t="s">
        <v>90</v>
      </c>
      <c r="D13" s="6">
        <v>301</v>
      </c>
      <c r="E13" s="7" t="s">
        <v>91</v>
      </c>
      <c r="F13" s="7" t="s">
        <v>73</v>
      </c>
    </row>
    <row r="14" spans="1:6" ht="27" customHeight="1" x14ac:dyDescent="0.15">
      <c r="A14" s="5">
        <v>30</v>
      </c>
      <c r="B14" s="6" t="s">
        <v>155</v>
      </c>
      <c r="C14" s="6" t="s">
        <v>160</v>
      </c>
      <c r="D14" s="6">
        <v>257</v>
      </c>
      <c r="E14" s="7" t="s">
        <v>81</v>
      </c>
      <c r="F14" s="20" t="s">
        <v>161</v>
      </c>
    </row>
    <row r="15" spans="1:6" ht="27" customHeight="1" x14ac:dyDescent="0.15">
      <c r="A15" s="5">
        <v>31</v>
      </c>
      <c r="B15" s="6" t="s">
        <v>110</v>
      </c>
      <c r="C15" s="6" t="s">
        <v>162</v>
      </c>
      <c r="D15" s="6">
        <v>317</v>
      </c>
      <c r="E15" s="7" t="s">
        <v>19</v>
      </c>
      <c r="F15" s="7" t="s">
        <v>163</v>
      </c>
    </row>
    <row r="16" spans="1:6" ht="27" customHeight="1" x14ac:dyDescent="0.15">
      <c r="A16" s="5">
        <v>32</v>
      </c>
      <c r="B16" s="6" t="s">
        <v>110</v>
      </c>
      <c r="C16" s="6" t="s">
        <v>115</v>
      </c>
      <c r="D16" s="6">
        <v>346</v>
      </c>
      <c r="E16" s="7" t="s">
        <v>19</v>
      </c>
      <c r="F16" s="7" t="s">
        <v>116</v>
      </c>
    </row>
    <row r="17" spans="1:6" ht="27" customHeight="1" x14ac:dyDescent="0.15">
      <c r="A17" s="5">
        <v>33</v>
      </c>
      <c r="B17" s="6" t="s">
        <v>55</v>
      </c>
      <c r="C17" s="6" t="s">
        <v>45</v>
      </c>
      <c r="D17" s="6">
        <v>309</v>
      </c>
      <c r="E17" s="7" t="s">
        <v>46</v>
      </c>
      <c r="F17" s="7" t="s">
        <v>47</v>
      </c>
    </row>
    <row r="18" spans="1:6" ht="27" customHeight="1" x14ac:dyDescent="0.15">
      <c r="A18" s="5">
        <v>34</v>
      </c>
      <c r="B18" s="6" t="s">
        <v>110</v>
      </c>
      <c r="C18" s="6" t="s">
        <v>117</v>
      </c>
      <c r="D18" s="6">
        <v>317</v>
      </c>
      <c r="E18" s="7" t="s">
        <v>164</v>
      </c>
      <c r="F18" s="7" t="s">
        <v>94</v>
      </c>
    </row>
    <row r="19" spans="1:6" ht="27" customHeight="1" x14ac:dyDescent="0.15">
      <c r="A19" s="5">
        <v>35</v>
      </c>
      <c r="B19" s="6" t="s">
        <v>155</v>
      </c>
      <c r="C19" s="6" t="s">
        <v>92</v>
      </c>
      <c r="D19" s="6">
        <v>375</v>
      </c>
      <c r="E19" s="7" t="s">
        <v>91</v>
      </c>
      <c r="F19" s="7" t="s">
        <v>73</v>
      </c>
    </row>
    <row r="20" spans="1:6" ht="27" customHeight="1" x14ac:dyDescent="0.15">
      <c r="A20" s="5">
        <v>36</v>
      </c>
      <c r="B20" s="6" t="s">
        <v>155</v>
      </c>
      <c r="C20" s="6" t="s">
        <v>93</v>
      </c>
      <c r="D20" s="6">
        <v>303</v>
      </c>
      <c r="E20" s="7" t="s">
        <v>139</v>
      </c>
      <c r="F20" s="8" t="s">
        <v>165</v>
      </c>
    </row>
    <row r="21" spans="1:6" ht="27" customHeight="1" x14ac:dyDescent="0.15">
      <c r="A21" s="5">
        <v>37</v>
      </c>
      <c r="B21" s="6" t="s">
        <v>166</v>
      </c>
      <c r="C21" s="6" t="s">
        <v>95</v>
      </c>
      <c r="D21" s="6">
        <v>374</v>
      </c>
      <c r="E21" s="7" t="s">
        <v>91</v>
      </c>
      <c r="F21" s="7" t="s">
        <v>73</v>
      </c>
    </row>
    <row r="22" spans="1:6" ht="27" customHeight="1" x14ac:dyDescent="0.15">
      <c r="A22" s="5">
        <v>38</v>
      </c>
      <c r="B22" s="6" t="s">
        <v>167</v>
      </c>
      <c r="C22" s="6" t="s">
        <v>49</v>
      </c>
      <c r="D22" s="6">
        <v>321</v>
      </c>
      <c r="E22" s="7" t="s">
        <v>50</v>
      </c>
      <c r="F22" s="7" t="s">
        <v>51</v>
      </c>
    </row>
    <row r="23" spans="1:6" ht="27" customHeight="1" x14ac:dyDescent="0.15">
      <c r="A23" s="5">
        <v>39</v>
      </c>
      <c r="B23" s="6" t="s">
        <v>110</v>
      </c>
      <c r="C23" s="6" t="s">
        <v>118</v>
      </c>
      <c r="D23" s="6">
        <v>399</v>
      </c>
      <c r="E23" s="7" t="s">
        <v>54</v>
      </c>
      <c r="F23" s="7" t="s">
        <v>89</v>
      </c>
    </row>
    <row r="24" spans="1:6" ht="27" customHeight="1" x14ac:dyDescent="0.15">
      <c r="A24" s="5">
        <v>40</v>
      </c>
      <c r="B24" s="6" t="s">
        <v>155</v>
      </c>
      <c r="C24" s="6" t="s">
        <v>96</v>
      </c>
      <c r="D24" s="6">
        <v>356</v>
      </c>
      <c r="E24" s="7" t="s">
        <v>24</v>
      </c>
      <c r="F24" s="7" t="s">
        <v>73</v>
      </c>
    </row>
    <row r="25" spans="1:6" ht="27" customHeight="1" x14ac:dyDescent="0.15">
      <c r="A25" s="5">
        <v>41</v>
      </c>
      <c r="B25" s="6" t="s">
        <v>155</v>
      </c>
      <c r="C25" s="6" t="s">
        <v>97</v>
      </c>
      <c r="D25" s="6">
        <v>349</v>
      </c>
      <c r="E25" s="7" t="s">
        <v>91</v>
      </c>
      <c r="F25" s="7" t="s">
        <v>73</v>
      </c>
    </row>
    <row r="26" spans="1:6" ht="27" customHeight="1" x14ac:dyDescent="0.15">
      <c r="A26" s="5">
        <v>42</v>
      </c>
      <c r="B26" s="6" t="s">
        <v>44</v>
      </c>
      <c r="C26" s="6" t="s">
        <v>53</v>
      </c>
      <c r="D26" s="6">
        <v>335</v>
      </c>
      <c r="E26" s="7" t="s">
        <v>54</v>
      </c>
      <c r="F26" s="7" t="s">
        <v>55</v>
      </c>
    </row>
    <row r="27" spans="1:6" ht="27" customHeight="1" x14ac:dyDescent="0.15">
      <c r="A27" s="5">
        <v>43</v>
      </c>
      <c r="B27" s="6" t="s">
        <v>110</v>
      </c>
      <c r="C27" s="6" t="s">
        <v>119</v>
      </c>
      <c r="D27" s="6">
        <v>336</v>
      </c>
      <c r="E27" s="7" t="s">
        <v>120</v>
      </c>
      <c r="F27" s="7" t="s">
        <v>79</v>
      </c>
    </row>
    <row r="28" spans="1:6" ht="27" customHeight="1" x14ac:dyDescent="0.15">
      <c r="A28" s="5">
        <v>44</v>
      </c>
      <c r="B28" s="6" t="s">
        <v>168</v>
      </c>
      <c r="C28" s="6" t="s">
        <v>30</v>
      </c>
      <c r="D28" s="6">
        <v>265</v>
      </c>
      <c r="E28" s="7" t="s">
        <v>24</v>
      </c>
      <c r="F28" s="7" t="s">
        <v>12</v>
      </c>
    </row>
    <row r="29" spans="1:6" ht="27" customHeight="1" x14ac:dyDescent="0.15">
      <c r="A29" s="5">
        <v>45</v>
      </c>
      <c r="B29" s="6" t="s">
        <v>167</v>
      </c>
      <c r="C29" s="6" t="s">
        <v>57</v>
      </c>
      <c r="D29" s="6">
        <v>340</v>
      </c>
      <c r="E29" s="7" t="s">
        <v>58</v>
      </c>
      <c r="F29" s="7" t="s">
        <v>55</v>
      </c>
    </row>
    <row r="30" spans="1:6" ht="27" customHeight="1" x14ac:dyDescent="0.15">
      <c r="A30" s="5">
        <v>46</v>
      </c>
      <c r="B30" s="6" t="s">
        <v>169</v>
      </c>
      <c r="C30" s="6" t="s">
        <v>98</v>
      </c>
      <c r="D30" s="6">
        <v>336</v>
      </c>
      <c r="E30" s="7" t="s">
        <v>139</v>
      </c>
      <c r="F30" s="7" t="s">
        <v>170</v>
      </c>
    </row>
    <row r="31" spans="1:6" ht="27" customHeight="1" x14ac:dyDescent="0.15">
      <c r="A31" s="5">
        <v>47</v>
      </c>
      <c r="B31" s="6" t="s">
        <v>44</v>
      </c>
      <c r="C31" s="6" t="s">
        <v>60</v>
      </c>
      <c r="D31" s="6">
        <v>337</v>
      </c>
      <c r="E31" s="7" t="s">
        <v>35</v>
      </c>
      <c r="F31" s="7" t="s">
        <v>51</v>
      </c>
    </row>
    <row r="32" spans="1:6" ht="27" customHeight="1" x14ac:dyDescent="0.15">
      <c r="A32" s="5">
        <v>48</v>
      </c>
      <c r="B32" s="9" t="s">
        <v>167</v>
      </c>
      <c r="C32" s="9" t="s">
        <v>62</v>
      </c>
      <c r="D32" s="6">
        <v>305</v>
      </c>
      <c r="E32" s="8" t="s">
        <v>46</v>
      </c>
      <c r="F32" s="8" t="s">
        <v>63</v>
      </c>
    </row>
    <row r="33" spans="1:6" ht="27" customHeight="1" x14ac:dyDescent="0.15">
      <c r="A33" s="5">
        <v>49</v>
      </c>
      <c r="B33" s="6" t="s">
        <v>71</v>
      </c>
      <c r="C33" s="6" t="s">
        <v>80</v>
      </c>
      <c r="D33" s="6">
        <v>285</v>
      </c>
      <c r="E33" s="7" t="s">
        <v>81</v>
      </c>
      <c r="F33" s="7" t="s">
        <v>73</v>
      </c>
    </row>
    <row r="34" spans="1:6" ht="27" customHeight="1" x14ac:dyDescent="0.15">
      <c r="A34" s="5">
        <v>50</v>
      </c>
      <c r="B34" s="6" t="s">
        <v>168</v>
      </c>
      <c r="C34" s="6" t="s">
        <v>10</v>
      </c>
      <c r="D34" s="6">
        <v>374</v>
      </c>
      <c r="E34" s="7" t="s">
        <v>11</v>
      </c>
      <c r="F34" s="7" t="s">
        <v>12</v>
      </c>
    </row>
    <row r="35" spans="1:6" ht="27" customHeight="1" x14ac:dyDescent="0.15">
      <c r="A35" s="5">
        <v>51</v>
      </c>
      <c r="B35" s="6" t="s">
        <v>110</v>
      </c>
      <c r="C35" s="6" t="s">
        <v>121</v>
      </c>
      <c r="D35" s="6">
        <v>363</v>
      </c>
      <c r="E35" s="7" t="s">
        <v>122</v>
      </c>
      <c r="F35" s="7" t="s">
        <v>123</v>
      </c>
    </row>
    <row r="36" spans="1:6" ht="27" customHeight="1" x14ac:dyDescent="0.15">
      <c r="A36" s="5">
        <v>52</v>
      </c>
      <c r="B36" s="6" t="s">
        <v>167</v>
      </c>
      <c r="C36" s="6" t="s">
        <v>64</v>
      </c>
      <c r="D36" s="6">
        <v>359</v>
      </c>
      <c r="E36" s="7" t="s">
        <v>54</v>
      </c>
      <c r="F36" s="7" t="s">
        <v>51</v>
      </c>
    </row>
    <row r="37" spans="1:6" ht="27" customHeight="1" x14ac:dyDescent="0.15">
      <c r="A37" s="5">
        <v>53</v>
      </c>
      <c r="B37" s="6" t="s">
        <v>155</v>
      </c>
      <c r="C37" s="6" t="s">
        <v>100</v>
      </c>
      <c r="D37" s="6">
        <v>285</v>
      </c>
      <c r="E37" s="7" t="s">
        <v>101</v>
      </c>
      <c r="F37" s="7" t="s">
        <v>73</v>
      </c>
    </row>
    <row r="38" spans="1:6" ht="27" customHeight="1" x14ac:dyDescent="0.15">
      <c r="A38" s="5">
        <v>54</v>
      </c>
      <c r="B38" s="6" t="s">
        <v>9</v>
      </c>
      <c r="C38" s="6" t="s">
        <v>23</v>
      </c>
      <c r="D38" s="6"/>
      <c r="E38" s="7"/>
      <c r="F38" s="7"/>
    </row>
    <row r="39" spans="1:6" ht="27" customHeight="1" x14ac:dyDescent="0.15">
      <c r="A39" s="5">
        <v>55</v>
      </c>
      <c r="B39" s="6" t="s">
        <v>9</v>
      </c>
      <c r="C39" s="6" t="s">
        <v>171</v>
      </c>
      <c r="D39" s="6">
        <v>319</v>
      </c>
      <c r="E39" s="7" t="s">
        <v>19</v>
      </c>
      <c r="F39" s="7" t="s">
        <v>12</v>
      </c>
    </row>
    <row r="40" spans="1:6" ht="27" customHeight="1" x14ac:dyDescent="0.15">
      <c r="A40" s="5">
        <v>56</v>
      </c>
      <c r="B40" s="6"/>
      <c r="C40" s="6"/>
      <c r="D40" s="6"/>
      <c r="E40" s="7"/>
      <c r="F40" s="7"/>
    </row>
    <row r="41" spans="1:6" ht="27" customHeight="1" x14ac:dyDescent="0.15">
      <c r="A41" s="5">
        <v>57</v>
      </c>
      <c r="B41" s="6"/>
      <c r="C41" s="6"/>
      <c r="D41" s="6"/>
      <c r="E41" s="7"/>
      <c r="F41" s="7"/>
    </row>
    <row r="42" spans="1:6" ht="27" customHeight="1" x14ac:dyDescent="0.15">
      <c r="A42" s="5">
        <v>58</v>
      </c>
      <c r="B42" s="6"/>
      <c r="C42" s="6"/>
      <c r="D42" s="6"/>
      <c r="E42" s="7"/>
      <c r="F42" s="7"/>
    </row>
    <row r="43" spans="1:6" ht="27" customHeight="1" x14ac:dyDescent="0.15">
      <c r="A43" s="5">
        <v>59</v>
      </c>
      <c r="B43" s="6"/>
      <c r="C43" s="6"/>
      <c r="D43" s="6"/>
      <c r="E43" s="7"/>
      <c r="F43" s="7"/>
    </row>
    <row r="44" spans="1:6" ht="27" customHeight="1" x14ac:dyDescent="0.15">
      <c r="A44" s="5">
        <v>60</v>
      </c>
      <c r="B44" s="6"/>
      <c r="C44" s="6"/>
      <c r="D44" s="6"/>
      <c r="E44" s="7"/>
      <c r="F44" s="7"/>
    </row>
    <row r="45" spans="1:6" ht="27" customHeight="1" x14ac:dyDescent="0.15">
      <c r="A45" s="5">
        <v>61</v>
      </c>
      <c r="B45" s="6"/>
      <c r="C45" s="6"/>
      <c r="D45" s="6"/>
      <c r="E45" s="7"/>
      <c r="F45" s="7"/>
    </row>
    <row r="46" spans="1:6" ht="27" customHeight="1" x14ac:dyDescent="0.15">
      <c r="A46" s="5">
        <v>62</v>
      </c>
      <c r="B46" s="6"/>
      <c r="C46" s="6"/>
      <c r="D46" s="6"/>
      <c r="E46" s="7"/>
      <c r="F46" s="7"/>
    </row>
    <row r="47" spans="1:6" ht="27" customHeight="1" x14ac:dyDescent="0.15">
      <c r="A47" s="5">
        <v>63</v>
      </c>
      <c r="B47" s="6"/>
      <c r="C47" s="6"/>
      <c r="D47" s="6"/>
      <c r="E47" s="7"/>
      <c r="F47" s="7"/>
    </row>
    <row r="48" spans="1:6" ht="27" customHeight="1" x14ac:dyDescent="0.15">
      <c r="A48" s="5">
        <v>64</v>
      </c>
      <c r="B48" s="6"/>
      <c r="C48" s="6"/>
      <c r="D48" s="6"/>
      <c r="E48" s="7"/>
      <c r="F48" s="7"/>
    </row>
    <row r="49" spans="1:6" ht="27" customHeight="1" x14ac:dyDescent="0.15">
      <c r="A49" s="5">
        <v>65</v>
      </c>
      <c r="B49" s="6"/>
      <c r="C49" s="6"/>
      <c r="D49" s="6"/>
      <c r="E49" s="7"/>
      <c r="F49" s="7"/>
    </row>
    <row r="50" spans="1:6" ht="27" customHeight="1" x14ac:dyDescent="0.15">
      <c r="A50" s="5">
        <v>66</v>
      </c>
      <c r="B50" s="6"/>
      <c r="C50" s="6"/>
      <c r="D50" s="6"/>
      <c r="E50" s="7"/>
      <c r="F50" s="7"/>
    </row>
    <row r="51" spans="1:6" ht="27" customHeight="1" x14ac:dyDescent="0.15">
      <c r="A51" s="5">
        <v>67</v>
      </c>
      <c r="B51" s="10"/>
      <c r="C51" s="10"/>
      <c r="D51" s="10"/>
      <c r="E51" s="11"/>
      <c r="F51" s="11"/>
    </row>
    <row r="52" spans="1:6" ht="21" customHeight="1" x14ac:dyDescent="0.15"/>
    <row r="53" spans="1:6" ht="21" customHeight="1" x14ac:dyDescent="0.15"/>
    <row r="54" spans="1:6" ht="21" customHeight="1" x14ac:dyDescent="0.15"/>
  </sheetData>
  <sheetProtection sheet="1" formatCells="0" formatColumns="0" formatRows="0" insertColumns="0" insertRows="0" insertHyperlinks="0" deleteColumns="0" deleteRows="0" sort="0" autoFilter="0" pivotTables="0"/>
  <mergeCells count="1">
    <mergeCell ref="A1:F1"/>
  </mergeCells>
  <phoneticPr fontId="1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27" sqref="G27"/>
    </sheetView>
  </sheetViews>
  <sheetFormatPr defaultColWidth="9" defaultRowHeight="13.5" x14ac:dyDescent="0.15"/>
  <sheetData/>
  <sheetProtection formatCells="0" formatColumns="0" formatRows="0" insertColumns="0" insertRows="0" insertHyperlinks="0" deleteColumns="0" deleteRows="0" sort="0" autoFilter="0" pivotTables="0"/>
  <phoneticPr fontId="13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G27" sqref="G27"/>
    </sheetView>
  </sheetViews>
  <sheetFormatPr defaultColWidth="9" defaultRowHeight="13.5" x14ac:dyDescent="0.15"/>
  <sheetData/>
  <sheetProtection formatCells="0" formatColumns="0" formatRows="0" insertColumns="0" insertRows="0" insertHyperlinks="0" deleteColumns="0" deleteRows="0" sort="0" autoFilter="0" pivotTables="0"/>
  <phoneticPr fontId="13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5"/>
  <pixelatorList sheetStid="2"/>
  <pixelatorList sheetStid="3"/>
  <pixelatorList sheetStid="6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>
        <ref row="2" col="1" owner="1425411276"/>
        <ref row="2" col="2" owner="1425411276"/>
        <ref row="2" col="3" owner="1425411276"/>
        <ref row="2" col="4" owner="1425411276"/>
        <ref row="2" col="5" owner="1425411276"/>
        <ref row="3" col="1" owner="1446233048"/>
        <ref row="3" col="2" owner="1446233048"/>
        <ref row="3" col="3" owner="1446233048"/>
        <ref row="3" col="4" owner="1446233048"/>
        <ref row="3" col="5" owner="1446233048"/>
        <ref row="4" col="1" owner="1412326943"/>
        <ref row="4" col="2" owner="1412326943"/>
        <ref row="4" col="3" owner="1412326943"/>
        <ref row="4" col="4" owner="1412326943"/>
        <ref row="4" col="5" owner="1412326943"/>
        <ref row="5" col="1" owner="1449351447"/>
        <ref row="5" col="2" owner="1449351447"/>
        <ref row="5" col="3" owner="1449351447"/>
        <ref row="5" col="4" owner="1449351447"/>
        <ref row="5" col="5" owner="1449351447"/>
        <ref row="6" col="1" owner="1419704771"/>
        <ref row="6" col="2" owner="1419704771"/>
        <ref row="6" col="3" owner="1419704771"/>
        <ref row="6" col="4" owner="1419704771"/>
        <ref row="6" col="5" owner="1419704771"/>
        <ref row="7" col="1" owner="1411889319"/>
        <ref row="7" col="2" owner="1411889319"/>
        <ref row="7" col="3" owner="1411889319"/>
        <ref row="7" col="4" owner="1411889319"/>
        <ref row="7" col="5" owner="1411889319"/>
        <ref row="8" col="1" owner="895211315"/>
        <ref row="8" col="2" owner="895211315"/>
        <ref row="8" col="3" owner="895211315"/>
        <ref row="8" col="4" owner="895211315"/>
        <ref row="8" col="5" owner="895211315"/>
        <ref row="9" col="1" owner="1402896518"/>
        <ref row="9" col="2" owner="1402896518"/>
        <ref row="9" col="3" owner="265695326"/>
        <ref row="9" col="4" owner="1402896518"/>
        <ref row="9" col="5" owner="1402896518"/>
        <ref row="10" col="1" owner="1425448170"/>
        <ref row="10" col="2" owner="1425448170"/>
        <ref row="10" col="3" owner="1425448170"/>
        <ref row="10" col="4" owner="1425448170"/>
        <ref row="10" col="5" owner="1425448170"/>
        <ref row="11" col="1" owner="1425926558"/>
        <ref row="11" col="2" owner="1425926558"/>
        <ref row="11" col="3" owner="1425926558"/>
        <ref row="11" col="4" owner="1425926558"/>
        <ref row="11" col="5" owner="1425926558"/>
        <ref row="12" col="1" owner="1255584934"/>
        <ref row="12" col="2" owner="1255584934"/>
        <ref row="12" col="3" owner="1255584934"/>
        <ref row="12" col="4" owner="1255584934"/>
        <ref row="12" col="5" owner="1255584934"/>
        <ref row="13" col="1" owner="1425405309"/>
        <ref row="13" col="2" owner="1425405309"/>
        <ref row="13" col="3" owner="1425405309"/>
        <ref row="13" col="4" owner="1425405309"/>
        <ref row="13" col="5" owner="1425405309"/>
        <ref row="14" col="1" owner="878258691"/>
        <ref row="14" col="2" owner="878258691"/>
        <ref row="14" col="3" owner="878258691"/>
        <ref row="14" col="4" owner="878258691"/>
        <ref row="14" col="5" owner="878258691"/>
        <ref row="15" col="1" owner="1425689803"/>
        <ref row="15" col="2" owner="1425689803"/>
        <ref row="15" col="3" owner="1425689803"/>
        <ref row="15" col="4" owner="1425689803"/>
        <ref row="15" col="5" owner="1425689803"/>
        <ref row="16" col="1" owner="265695326"/>
        <ref row="16" col="2" owner="945129468"/>
        <ref row="16" col="3" owner="945129468"/>
        <ref row="16" col="4" owner="945129468"/>
        <ref row="16" col="5" owner="945129468"/>
        <ref row="17" col="1" owner="1457550128"/>
        <ref row="17" col="2" owner="1457550128"/>
        <ref row="17" col="3" owner="1457550128"/>
        <ref row="17" col="4" owner="265695326"/>
        <ref row="17" col="5" owner="1457550128"/>
        <ref row="18" col="1" owner="1442006374"/>
        <ref row="18" col="2" owner="1442006374"/>
        <ref row="18" col="3" owner="1442006374"/>
        <ref row="18" col="4" owner="1442006374"/>
        <ref row="18" col="5" owner="1442006374"/>
        <ref row="19" col="1" owner="765534899"/>
        <ref row="19" col="2" owner="765534899"/>
        <ref row="19" col="3" owner="765534899"/>
        <ref row="19" col="4" owner="765534899"/>
        <ref row="19" col="5" owner="265695326"/>
        <ref row="20" col="1" owner="1425406075"/>
        <ref row="20" col="2" owner="1425406075"/>
        <ref row="20" col="3" owner="1425406075"/>
        <ref row="20" col="4" owner="1425406075"/>
        <ref row="20" col="5" owner="1425406075"/>
        <ref row="21" col="1" owner="1218153224"/>
        <ref row="21" col="2" owner="1218153224"/>
        <ref row="21" col="3" owner="1218153224"/>
        <ref row="21" col="4" owner="1218153224"/>
        <ref row="21" col="5" owner="1218153224"/>
        <ref row="22" col="1" owner="956781896"/>
        <ref row="22" col="2" owner="956781896"/>
        <ref row="22" col="3" owner="956781896"/>
        <ref row="22" col="4" owner="956781896"/>
        <ref row="22" col="5" owner="956781896"/>
        <ref row="23" col="1" owner="1423531539"/>
        <ref row="23" col="2" owner="1423531539"/>
        <ref row="23" col="3" owner="1423531539"/>
        <ref row="23" col="4" owner="1423531539"/>
        <ref row="23" col="5" owner="1423531539"/>
        <ref row="24" col="1" owner="1223349973"/>
        <ref row="24" col="2" owner="1223349973"/>
        <ref row="24" col="3" owner="1223349973"/>
        <ref row="24" col="4" owner="1223349973"/>
        <ref row="24" col="5" owner="1223349973"/>
        <ref row="25" col="1" owner="1276581731"/>
        <ref row="25" col="2" owner="1276581731"/>
        <ref row="25" col="3" owner="1276581731"/>
        <ref row="25" col="4" owner="1276581731"/>
        <ref row="25" col="5" owner="1276581731"/>
        <ref row="26" col="1" owner="922156266"/>
        <ref row="26" col="2" owner="922156266"/>
        <ref row="26" col="3" owner="922156266"/>
        <ref row="26" col="4" owner="922156266"/>
        <ref row="26" col="5" owner="922156266"/>
        <ref row="27" col="1" owner="755584453"/>
        <ref row="27" col="2" owner="755584453"/>
        <ref row="27" col="3" owner="755584453"/>
        <ref row="27" col="4" owner="755584453"/>
        <ref row="27" col="5" owner="755584453"/>
        <ref row="28" col="1" owner="1295482863"/>
        <ref row="28" col="2" owner="1295482863"/>
        <ref row="28" col="3" owner="1295482863"/>
        <ref row="28" col="4" owner="1295482863"/>
        <ref row="28" col="5" owner="1295482863"/>
        <ref row="29" col="1" owner="265695326"/>
        <ref row="29" col="2" owner="259480747"/>
        <ref row="29" col="3" owner="259480747"/>
        <ref row="29" col="4" owner="259480747"/>
        <ref row="29" col="5" owner="259480747"/>
        <ref row="30" col="1" owner="835650096"/>
        <ref row="30" col="2" owner="835650096"/>
        <ref row="30" col="3" owner="835650096"/>
        <ref row="30" col="4" owner="835650096"/>
        <ref row="30" col="5" owner="835650096"/>
        <ref row="31" col="1" owner="465829925"/>
        <ref row="31" col="2" owner="465829925"/>
        <ref row="31" col="3" owner="465829925"/>
        <ref row="31" col="4" owner="465829925"/>
        <ref row="31" col="5" owner="465829925"/>
        <ref row="33" col="1" owner="1284369895"/>
        <ref row="33" col="2" owner="1284369895"/>
        <ref row="33" col="3" owner="1284369895"/>
        <ref row="33" col="4" owner="1284369895"/>
        <ref row="33" col="5" owner="1284369895"/>
        <ref row="34" col="1" owner="1418917357"/>
        <ref row="34" col="2" owner="1418917357"/>
        <ref row="34" col="3" owner="1418917357"/>
        <ref row="34" col="4" owner="1418917357"/>
        <ref row="34" col="5" owner="1418917357"/>
        <ref row="35" col="1" owner="886403019"/>
        <ref row="35" col="2" owner="886403019"/>
        <ref row="35" col="3" owner="886403019"/>
        <ref row="35" col="4" owner="886403019"/>
        <ref row="35" col="5" owner="886403019"/>
        <ref row="36" col="1" owner="249868803"/>
        <ref row="36" col="2" owner="249868803"/>
        <ref row="36" col="3" owner="249868803"/>
        <ref row="36" col="4" owner="249868803"/>
        <ref row="36" col="5" owner="249868803"/>
        <ref row="37" col="1" owner="758736311"/>
        <ref row="37" col="2" owner="758736311"/>
        <ref row="37" col="3" owner="758736311"/>
        <ref row="37" col="4" owner="758736311"/>
        <ref row="37" col="5" owner="758736311"/>
        <ref row="38" col="1" owner="1284763094"/>
        <ref row="38" col="2" owner="1284763094"/>
        <ref row="38" col="3" owner="1284763094"/>
        <ref row="38" col="4" owner="1284763094"/>
        <ref row="38" col="5" owner="1284763094"/>
        <ref row="39" col="1" owner="215595858"/>
        <ref row="39" col="2" owner="215595858"/>
        <ref row="39" col="3" owner="215595858"/>
        <ref row="39" col="4" owner="215595858"/>
        <ref row="39" col="5" owner="215595858"/>
        <ref row="40" col="1" owner="382573900"/>
        <ref row="40" col="2" owner="382573900"/>
        <ref row="40" col="3" owner="382573900"/>
        <ref row="40" col="4" owner="382573900"/>
        <ref row="40" col="5" owner="382573900"/>
        <ref row="41" col="1" owner="1285847622"/>
        <ref row="41" col="2" owner="1285847622"/>
        <ref row="41" col="3" owner="1285847622"/>
        <ref row="41" col="4" owner="1285847622"/>
        <ref row="41" col="5" owner="1285847622"/>
        <ref row="42" col="1" owner="265695326"/>
        <ref row="42" col="2" owner="858689024"/>
        <ref row="42" col="3" owner="858689024"/>
        <ref row="42" col="4" owner="858689024"/>
        <ref row="42" col="5" owner="858689024"/>
        <ref row="43" col="1" owner="1279736002"/>
        <ref row="43" col="2" owner="1279736002"/>
        <ref row="43" col="3" owner="1279736002"/>
        <ref row="43" col="4" owner="1279736002"/>
        <ref row="43" col="5" owner="1279736002"/>
        <ref row="44" col="1" owner="249868803"/>
        <ref row="44" col="2" owner="249868803"/>
        <ref row="44" col="3" owner="249868803"/>
        <ref row="44" col="4" owner="249868803"/>
        <ref row="44" col="5" owner="249868803"/>
        <ref row="45" col="1" owner="1302331634"/>
        <ref row="45" col="2" owner="1302331634"/>
        <ref row="45" col="3" owner="1302331634"/>
        <ref row="45" col="4" owner="1302331634"/>
        <ref row="45" col="5" owner="1302331634"/>
        <ref row="46" col="1" owner="1246461303"/>
        <ref row="46" col="2" owner="1246461303"/>
        <ref row="46" col="3" owner="1246461303"/>
        <ref row="46" col="4" owner="1246461303"/>
        <ref row="46" col="5" owner="1246461303"/>
        <ref row="47" col="1" owner="826534898"/>
        <ref row="47" col="2" owner="826534898"/>
        <ref row="47" col="3" owner="826534898"/>
        <ref row="47" col="4" owner="826534898"/>
        <ref row="47" col="5" owner="826534898"/>
        <ref row="48" col="1" owner="1398888073"/>
        <ref row="48" col="2" owner="1398888073"/>
        <ref row="48" col="3" owner="1398888073"/>
        <ref row="48" col="4" owner="1398888073"/>
        <ref row="48" col="5" owner="1398888073"/>
        <ref row="49" col="1" owner="1296686221"/>
        <ref row="49" col="2" owner="1296686221"/>
        <ref row="49" col="3" owner="1296686221"/>
        <ref row="49" col="4" owner="1296686221"/>
        <ref row="49" col="5" owner="1296686221"/>
        <ref row="50" col="1" owner="661525441"/>
        <ref row="50" col="2" owner="661525441"/>
        <ref row="50" col="3" owner="661525441"/>
        <ref row="50" col="4" owner="661525441"/>
        <ref row="50" col="5" owner="661525441"/>
        <ref row="51" col="1" owner="355177276"/>
        <ref row="51" col="2" owner="355177276"/>
        <ref row="51" col="3" owner="355177276"/>
        <ref row="51" col="4" owner="355177276"/>
        <ref row="51" col="5" owner="355177276"/>
        <ref row="52" col="1" owner="1276253205"/>
        <ref row="52" col="2" owner="1276253205"/>
        <ref row="52" col="3" owner="1276253205"/>
        <ref row="52" col="4" owner="1276253205"/>
        <ref row="52" col="5" owner="1276253205"/>
        <ref row="53" col="1" owner="442542561"/>
        <ref row="53" col="2" owner="442542561"/>
        <ref row="53" col="3" owner="442542561"/>
        <ref row="53" col="4" owner="442542561"/>
        <ref row="53" col="5" owner="442542561"/>
        <ref row="54" col="1" owner="1432359188"/>
        <ref row="54" col="2" owner="1432359188"/>
        <ref row="54" col="3" owner="1432359188"/>
        <ref row="54" col="4" owner="1432359188"/>
        <ref row="54" col="5" owner="1432359188"/>
        <ref row="55" col="1" owner="1439948426"/>
        <ref row="55" col="2" owner="1439948426"/>
        <ref row="55" col="3" owner="1439948426"/>
        <ref row="55" col="4" owner="1439948426"/>
        <ref row="55" col="5" owner="1439948426"/>
        <ref row="56" col="1" owner="1254919587"/>
        <ref row="56" col="2" owner="1254919587"/>
        <ref row="56" col="3" owner="1254919587"/>
        <ref row="56" col="4" owner="1254919587"/>
        <ref row="56" col="5" owner="1254919587"/>
        <ref row="57" col="1" owner="550907655"/>
        <ref row="57" col="2" owner="550907655"/>
        <ref row="57" col="3" owner="550907655"/>
        <ref row="57" col="4" owner="550907655"/>
        <ref row="57" col="5" owner="550907655"/>
        <ref row="58" col="1" owner="1281473347"/>
        <ref row="58" col="2" owner="1281473347"/>
        <ref row="58" col="3" owner="1281473347"/>
        <ref row="58" col="4" owner="1281473347"/>
        <ref row="58" col="5" owner="1281473347"/>
        <ref row="59" col="1" owner="971667939"/>
        <ref row="59" col="2" owner="971667939"/>
        <ref row="59" col="3" owner="971667939"/>
        <ref row="59" col="4" owner="971667939"/>
        <ref row="59" col="5" owner="971667939"/>
      </cellprotection>
      <protectedCols>
        <ref col="1" count="2"/>
        <ref col="2" count="2"/>
        <ref col="3" count="2"/>
        <ref col="4" count="2"/>
        <ref col="5" count="2"/>
      </protectedCols>
      <appEtDbRelations/>
    </woSheetProps>
    <woSheetProps sheetStid="5" interlineOnOff="0" interlineColor="0" isDbSheet="0" isDashBoardSheet="0" isDbDashBoardSheet="0" isFlexPaperSheet="0">
      <cellprotection>
        <ref row="2" col="1" owner="1425411276"/>
        <ref row="2" col="2" owner="1425411276"/>
        <ref row="2" col="3" owner="1425411276"/>
        <ref row="2" col="4" owner="1425411276"/>
        <ref row="2" col="5" owner="1425411276"/>
        <ref row="3" col="1" owner="1446233048"/>
        <ref row="3" col="2" owner="1446233048"/>
        <ref row="3" col="3" owner="1446233048"/>
        <ref row="3" col="4" owner="1446233048"/>
        <ref row="3" col="5" owner="1446233048"/>
        <ref row="4" col="1" owner="1412326943"/>
        <ref row="4" col="2" owner="1412326943"/>
        <ref row="4" col="3" owner="1412326943"/>
        <ref row="4" col="4" owner="1412326943"/>
        <ref row="4" col="5" owner="1412326943"/>
        <ref row="5" col="1" owner="1449351447"/>
        <ref row="5" col="2" owner="1449351447"/>
        <ref row="5" col="3" owner="1449351447"/>
        <ref row="5" col="4" owner="1449351447"/>
        <ref row="5" col="5" owner="1449351447"/>
        <ref row="6" col="1" owner="1419704771"/>
        <ref row="6" col="2" owner="1419704771"/>
        <ref row="6" col="3" owner="1419704771"/>
        <ref row="6" col="4" owner="1419704771"/>
        <ref row="6" col="5" owner="1419704771"/>
        <ref row="7" col="1" owner="1411889319"/>
        <ref row="7" col="2" owner="1411889319"/>
        <ref row="7" col="3" owner="1411889319"/>
        <ref row="7" col="4" owner="1411889319"/>
        <ref row="7" col="5" owner="1411889319"/>
        <ref row="8" col="1" owner="895211315"/>
        <ref row="8" col="2" owner="895211315"/>
        <ref row="8" col="3" owner="895211315"/>
        <ref row="8" col="4" owner="895211315"/>
        <ref row="8" col="5" owner="895211315"/>
        <ref row="9" col="1" owner="1402896518"/>
        <ref row="9" col="2" owner="1402896518"/>
        <ref row="9" col="3" owner="1402896518"/>
        <ref row="9" col="4" owner="1402896518"/>
        <ref row="9" col="5" owner="1402896518"/>
        <ref row="10" col="1" owner="1425448170"/>
        <ref row="10" col="2" owner="1425448170"/>
        <ref row="10" col="3" owner="1425448170"/>
        <ref row="10" col="4" owner="1425448170"/>
        <ref row="10" col="5" owner="1425448170"/>
        <ref row="11" col="1" owner="1425926558"/>
        <ref row="11" col="2" owner="1425926558"/>
        <ref row="11" col="3" owner="1425926558"/>
        <ref row="11" col="4" owner="1425926558"/>
        <ref row="11" col="5" owner="1425926558"/>
        <ref row="12" col="1" owner="1255584934"/>
        <ref row="12" col="2" owner="1255584934"/>
        <ref row="12" col="3" owner="1255584934"/>
        <ref row="12" col="4" owner="1255584934"/>
        <ref row="12" col="5" owner="1255584934"/>
        <ref row="13" col="1" owner="1425405309"/>
        <ref row="13" col="2" owner="1425405309"/>
        <ref row="13" col="3" owner="1425405309"/>
        <ref row="13" col="4" owner="1425405309"/>
        <ref row="13" col="5" owner="1425405309"/>
        <ref row="14" col="1" owner="878258691"/>
        <ref row="14" col="2" owner="878258691"/>
        <ref row="14" col="3" owner="878258691"/>
        <ref row="14" col="4" owner="878258691"/>
        <ref row="14" col="5" owner="878258691"/>
        <ref row="15" col="1" owner="1425689803"/>
        <ref row="15" col="2" owner="1425689803"/>
        <ref row="15" col="3" owner="1425689803"/>
        <ref row="15" col="4" owner="1425689803"/>
        <ref row="15" col="5" owner="1425689803"/>
        <ref row="16" col="1" owner="945129468"/>
        <ref row="16" col="2" owner="945129468"/>
        <ref row="16" col="3" owner="945129468"/>
        <ref row="16" col="4" owner="945129468"/>
        <ref row="16" col="5" owner="945129468"/>
        <ref row="17" col="1" owner="1457550128"/>
        <ref row="17" col="2" owner="1457550128"/>
        <ref row="17" col="3" owner="1457550128"/>
        <ref row="17" col="4" owner="1457550128"/>
        <ref row="17" col="5" owner="1457550128"/>
        <ref row="18" col="1" owner="1442006374"/>
        <ref row="18" col="2" owner="1442006374"/>
        <ref row="18" col="3" owner="1442006374"/>
        <ref row="18" col="4" owner="1442006374"/>
        <ref row="18" col="5" owner="1442006374"/>
        <ref row="19" col="1" owner="765534899"/>
        <ref row="19" col="2" owner="765534899"/>
        <ref row="19" col="3" owner="765534899"/>
        <ref row="19" col="4" owner="765534899"/>
        <ref row="19" col="5" owner="265695326"/>
        <ref row="20" col="1" owner="1425406075"/>
        <ref row="20" col="2" owner="1425406075"/>
        <ref row="20" col="3" owner="1425406075"/>
        <ref row="20" col="4" owner="1425406075"/>
        <ref row="20" col="5" owner="1425406075"/>
        <ref row="21" col="1" owner="1218153224"/>
        <ref row="21" col="2" owner="1218153224"/>
        <ref row="21" col="3" owner="1218153224"/>
        <ref row="21" col="4" owner="1218153224"/>
        <ref row="21" col="5" owner="1218153224"/>
        <ref row="22" col="1" owner="956781896"/>
        <ref row="22" col="2" owner="956781896"/>
        <ref row="22" col="3" owner="956781896"/>
        <ref row="22" col="4" owner="956781896"/>
        <ref row="22" col="5" owner="956781896"/>
        <ref row="23" col="1" owner="1423531539"/>
        <ref row="23" col="2" owner="1423531539"/>
        <ref row="23" col="3" owner="1423531539"/>
        <ref row="23" col="4" owner="1423531539"/>
        <ref row="23" col="5" owner="1423531539"/>
        <ref row="24" col="1" owner="1223349973"/>
        <ref row="24" col="2" owner="1223349973"/>
        <ref row="24" col="3" owner="1223349973"/>
        <ref row="24" col="4" owner="1223349973"/>
        <ref row="24" col="5" owner="1223349973"/>
        <ref row="25" col="1" owner="1276581731"/>
        <ref row="25" col="2" owner="1276581731"/>
        <ref row="25" col="3" owner="1276581731"/>
        <ref row="25" col="4" owner="1276581731"/>
        <ref row="25" col="5" owner="1276581731"/>
        <ref row="26" col="1" owner="922156266"/>
        <ref row="26" col="2" owner="922156266"/>
        <ref row="26" col="3" owner="922156266"/>
        <ref row="26" col="4" owner="922156266"/>
        <ref row="26" col="5" owner="922156266"/>
        <ref row="27" col="1" owner="755584453"/>
        <ref row="27" col="2" owner="755584453"/>
        <ref row="27" col="3" owner="755584453"/>
        <ref row="27" col="4" owner="755584453"/>
        <ref row="27" col="5" owner="755584453"/>
        <ref row="28" col="1" owner="1295482863"/>
        <ref row="28" col="2" owner="1295482863"/>
        <ref row="28" col="3" owner="1295482863"/>
        <ref row="28" col="4" owner="1295482863"/>
        <ref row="28" col="5" owner="1295482863"/>
        <ref row="29" col="1" owner="259480747"/>
        <ref row="29" col="2" owner="259480747"/>
        <ref row="29" col="3" owner="259480747"/>
        <ref row="29" col="4" owner="259480747"/>
        <ref row="29" col="5" owner="259480747"/>
        <ref row="30" col="1" owner="835650096"/>
        <ref row="30" col="2" owner="835650096"/>
        <ref row="30" col="3" owner="835650096"/>
        <ref row="30" col="4" owner="835650096"/>
        <ref row="30" col="5" owner="835650096"/>
        <ref row="31" col="1" owner="465829925"/>
        <ref row="31" col="2" owner="465829925"/>
        <ref row="31" col="3" owner="465829925"/>
        <ref row="31" col="4" owner="465829925"/>
        <ref row="31" col="5" owner="465829925"/>
        <ref row="32" col="1" owner="1155061068"/>
        <ref row="32" col="2" owner="1155061068"/>
        <ref row="32" col="3" owner="1155061068"/>
        <ref row="32" col="4" owner="1155061068"/>
        <ref row="32" col="5" owner="1155061068"/>
        <ref row="33" col="1" owner="1284369895"/>
        <ref row="33" col="2" owner="1284369895"/>
        <ref row="33" col="3" owner="1284369895"/>
        <ref row="33" col="4" owner="1284369895"/>
        <ref row="33" col="5" owner="1284369895"/>
        <ref row="34" col="1" owner="1418917357"/>
        <ref row="34" col="2" owner="1418917357"/>
        <ref row="34" col="3" owner="1418917357"/>
        <ref row="34" col="4" owner="1418917357"/>
        <ref row="34" col="5" owner="1418917357"/>
        <ref row="35" col="1" owner="886403019"/>
        <ref row="35" col="2" owner="886403019"/>
        <ref row="35" col="3" owner="886403019"/>
        <ref row="35" col="4" owner="886403019"/>
        <ref row="35" col="5" owner="886403019"/>
        <ref row="36" col="1" owner="249868803"/>
        <ref row="36" col="2" owner="249868803"/>
        <ref row="36" col="3" owner="249868803"/>
        <ref row="36" col="4" owner="249868803"/>
        <ref row="36" col="5" owner="249868803"/>
        <ref row="37" col="1" owner="758736311"/>
        <ref row="37" col="2" owner="758736311"/>
        <ref row="38" col="1" owner="396932202"/>
        <ref row="38" col="2" owner="396932202"/>
        <ref row="38" col="3" owner="396932202"/>
        <ref row="38" col="4" owner="396932202"/>
        <ref row="38" col="5" owner="396932202"/>
      </cellprotection>
      <protectedCols>
        <ref col="1" count="2"/>
        <ref col="2" count="2"/>
        <ref col="3" count="2"/>
        <ref col="4" count="2"/>
        <ref col="5" count="2"/>
      </protectedCols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496769894124" isFilterShared="1" woEtMtcEnabled="0" coreConquerUserId="" isAutoUpdatePaused="0" filterType="conn" isMergeTasksAutoUpdate="0" isInserPicAsAttachment="0" supportDbFmlaDisp="0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1" master="265695326" otherUserPermission="visible"/>
  <rangeList sheetStid="5" master="265695326" otherUserPermission="edit"/>
  <rangeList sheetStid="2" master="" otherUserPermission="edit"/>
  <rangeList sheetStid="3" master="" otherUserPermission="edit"/>
</allowEditUser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Sheet1 (2)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Sky</cp:lastModifiedBy>
  <dcterms:created xsi:type="dcterms:W3CDTF">2020-11-21T17:34:00Z</dcterms:created>
  <dcterms:modified xsi:type="dcterms:W3CDTF">2026-05-28T02:35:16Z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12796B798D4A456DBB5B9423189A77BD_13</vt:lpwstr>
  </property>
  <property fmtid="{D5CDD505-2E9C-101B-9397-08002B2CF9AE}" pid="3" name="KSOProductBuildVer">
    <vt:lpwstr>2052-12.1.0.26375</vt:lpwstr>
  </property>
  <property fmtid="{D5CDD505-2E9C-101B-9397-08002B2CF9AE}" pid="4" name="KSOTemplateUUID">
    <vt:lpwstr>v1.0_mb_E9dRHvvNrx9WElRfvn5geQ==</vt:lpwstr>
  </property>
  <property fmtid="{D5CDD505-2E9C-101B-9397-08002B2CF9AE}" pid="5" name="CalculationRule">
    <vt:i4>0</vt:i4>
  </property>
</Properties>
</file>